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ДОКУМЕНТЫ\ДОКУМЕНТЫ\Прайсы\Спецтехника\2025\Прайс\7 Ноябрь\"/>
    </mc:Choice>
  </mc:AlternateContent>
  <xr:revisionPtr revIDLastSave="0" documentId="13_ncr:1_{B99828DF-78F0-4873-A23C-23FCEADB6AE2}" xr6:coauthVersionLast="36" xr6:coauthVersionMax="36" xr10:uidLastSave="{00000000-0000-0000-0000-000000000000}"/>
  <bookViews>
    <workbookView xWindow="0" yWindow="0" windowWidth="28800" windowHeight="11625" xr2:uid="{28E14F8F-2CD0-4534-A91D-475D785C7FBC}"/>
  </bookViews>
  <sheets>
    <sheet name="Прейскурант" sheetId="1" r:id="rId1"/>
  </sheets>
  <definedNames>
    <definedName name="_xlnm._FilterDatabase" localSheetId="0" hidden="1">Прейскурант!$A$12:$V$102</definedName>
    <definedName name="_xlnm.Database">#REF!</definedName>
    <definedName name="динамика">#REF!</definedName>
    <definedName name="динамикаКамаз">#REF!</definedName>
    <definedName name="_xlnm.Print_Titles" localSheetId="0">Прейскурант!$16:$16</definedName>
    <definedName name="_xlnm.Print_Area" localSheetId="0">Прейскурант!$A$1:$X$112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0" i="1" l="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7" i="1"/>
</calcChain>
</file>

<file path=xl/sharedStrings.xml><?xml version="1.0" encoding="utf-8"?>
<sst xmlns="http://schemas.openxmlformats.org/spreadsheetml/2006/main" count="1054" uniqueCount="336">
  <si>
    <t>УТВЕРЖДАЮ</t>
  </si>
  <si>
    <t xml:space="preserve">Генеральный директор ПАО "КАМАЗ" </t>
  </si>
  <si>
    <t>С.А. Когогин</t>
  </si>
  <si>
    <t>"____"__________________20____г.</t>
  </si>
  <si>
    <t>Специальный прейскурант</t>
  </si>
  <si>
    <t>на автомобильную спецтехнику на базе шасси КАМАЗ</t>
  </si>
  <si>
    <t>(на спецтехнику, изготовленную на базе шасси КАМАЗ 65658)</t>
  </si>
  <si>
    <t>срок действия: с 01.11.2025 по 31.12.2025</t>
  </si>
  <si>
    <t>№ п/п</t>
  </si>
  <si>
    <t>Тип техники</t>
  </si>
  <si>
    <t>Артикул спецтехники</t>
  </si>
  <si>
    <t>Код спецтехники</t>
  </si>
  <si>
    <t>Глобальный код шасси</t>
  </si>
  <si>
    <t>Категория*</t>
  </si>
  <si>
    <t>Баз.модель шасси/ тягача</t>
  </si>
  <si>
    <t>Прейскурантная цена, руб.*</t>
  </si>
  <si>
    <t>Описание базового шасси</t>
  </si>
  <si>
    <t>Описание комплектации автомобиля</t>
  </si>
  <si>
    <t xml:space="preserve">Техн. срок изг-я </t>
  </si>
  <si>
    <t>Глобальный код ЗИСТ</t>
  </si>
  <si>
    <t>Завод-изг-ль спецтехники</t>
  </si>
  <si>
    <t>Колесная формула</t>
  </si>
  <si>
    <t>Мощн. двиг. л.с.</t>
  </si>
  <si>
    <t>Модель КП</t>
  </si>
  <si>
    <t>Монт.дл.рамы, мм</t>
  </si>
  <si>
    <t>Спальное место</t>
  </si>
  <si>
    <t>Бак, л</t>
  </si>
  <si>
    <t>ТСУ (высота ССУ при полной / снаряженной массе)</t>
  </si>
  <si>
    <t>Особенности   комплектации   базового шасси</t>
  </si>
  <si>
    <t>без НДС</t>
  </si>
  <si>
    <t>с НДС</t>
  </si>
  <si>
    <t>Номин. мощность (брутто)</t>
  </si>
  <si>
    <t>Макс.полез. мощность (нетто)</t>
  </si>
  <si>
    <t>БОРТОВЫЕ АВТОМОБИЛИ С КМУ</t>
  </si>
  <si>
    <t>7590-353944-49(50)</t>
  </si>
  <si>
    <t>T75900003539444950</t>
  </si>
  <si>
    <t>656580000176449000       </t>
  </si>
  <si>
    <t>A - класс</t>
  </si>
  <si>
    <t>65658-1764-49</t>
  </si>
  <si>
    <t>6х2-2</t>
  </si>
  <si>
    <t>РКПП F12JZ22DD с КОМ</t>
  </si>
  <si>
    <t>шк.-пет.</t>
  </si>
  <si>
    <t>дв. КАМАЗ 689.510-400 (Евро-5), система нейтрализ. ОГ, зад. мост HDZ, пер. ось КАМАЗ, подъемн. ось, МКБ, ECAS, EBS, ABS, ESP, ASR, кабина низкая, пружинная подвеска каб., кондиционер, холодильник, автономный отопитель кабины, ПЖД, тахограф российского стандарта с блоком СКЗИ, ИТИС, мультимедиа БИС, УВЭОС, ДЗК</t>
  </si>
  <si>
    <t>Бортовая платформа с КМУ ПАЛФИНГЕР ИНМАН ИT 200 опоры неповоротные (максимальный вылет стрелы 18,9 м.), доп.опоры, платформа алюминиевая 7800 мм. (759000-0003539-44)</t>
  </si>
  <si>
    <t>ООО "КЦК"</t>
  </si>
  <si>
    <t>7590-354044-49(50)</t>
  </si>
  <si>
    <t>T75900003540444950</t>
  </si>
  <si>
    <t>B - класс</t>
  </si>
  <si>
    <t> Бортовая платформа с КМУ ПАЛФИНГЕР ИНМАН ИT 200 опоры неповоротные (максимальный вылет стрелы 18,9 м.), доп.опоры, платформа 7800 мм. (модель 759000-0003540-44)</t>
  </si>
  <si>
    <t>7590-161544-49(50)</t>
  </si>
  <si>
    <t>T75900001615444950</t>
  </si>
  <si>
    <t>Бортовая платформа с КМУ HORYONG HRS 216 (максимальный вылет стрелы 19,7 м.), доп.опоры раздвижные в комплекте, платформа алюминиевая 7800мм</t>
  </si>
  <si>
    <t>7590-161644-49(50)</t>
  </si>
  <si>
    <t>T75900001616444950</t>
  </si>
  <si>
    <t>Бортовая платформа с КМУ HORYONG HRS 216 (максимальный вылет стрелы 19,7 м.), доп.опоры раздвижные в комплекте, платформа 7800мм</t>
  </si>
  <si>
    <t>7590-128644-49(50)</t>
  </si>
  <si>
    <t>T75900001286444950</t>
  </si>
  <si>
    <t>Бортовая платформа с КМУ Kanglim 2056 (максимальный вылет стрелы 20,3 м.), задние раздвижные доп.опоры, платформа алюминиевая 7800мм</t>
  </si>
  <si>
    <t>7590-128744-49(50)</t>
  </si>
  <si>
    <t>T75900001287444950</t>
  </si>
  <si>
    <t>Бортовая платформа с КМУ Kanglim 2056 (максимальный вылет 20,3 м.), задние раздвижные доп.опоры, платформа 7800мм</t>
  </si>
  <si>
    <t>7590-119344-49(50)</t>
  </si>
  <si>
    <t>T75900001193444950</t>
  </si>
  <si>
    <t>Бортовая платформа с КМУ ПАЛФИНГЕР ИНМАН ИМ-150 N (максимальный вылет стрелы 8,1 м.), без доп.опор, платформа алюминиевая 7800 мм.</t>
  </si>
  <si>
    <t>7590-352144-49(50)</t>
  </si>
  <si>
    <t>T75900003521444950</t>
  </si>
  <si>
    <t>Бортовая платформа с КМУ ПАЛФИНГЕР ИНМАН ИМ-150 N (максимальный вылет стрелы 8,1 м.), без доп.опор, платформа 7800 мм.</t>
  </si>
  <si>
    <t>7590-352244-49(50)</t>
  </si>
  <si>
    <t>T75900003522444950</t>
  </si>
  <si>
    <t>Бортовая платформа с КМУ ПАЛФИНГЕР ИНМАН ИМ-240N (максимальный вылет стрелы 8,1 м.), без доп.опор, платформа алюминиевая 7800 мм</t>
  </si>
  <si>
    <t>7590-352344-49(50)</t>
  </si>
  <si>
    <t>T75900003523444950</t>
  </si>
  <si>
    <t>Бортовая платформа с КМУ ПАЛФИНГЕР ИНМАН ИМ-240 N (максимальный вылет стрелы 8,1 м.), без доп.опор, платформа 7800 мм</t>
  </si>
  <si>
    <t>7590-352444-49(50)</t>
  </si>
  <si>
    <t>T75900003524444950</t>
  </si>
  <si>
    <t>Бортовая платформа с КМУ ПАЛФИНГЕР ИНМАН ИМ 320 (максимальный выбор стрелы 8,1 м.), задние нераздвижные доп. опоры, платформа алюминиевая 7800мм.</t>
  </si>
  <si>
    <t>7590-352544-49(50)</t>
  </si>
  <si>
    <t>T75900003525444950</t>
  </si>
  <si>
    <t>Бортовая платформа с КМУ ПАЛФИНГЕР ИНМАН ИМ 320 (максимальный вылет стрелы 8,1 м.), задние нераздвижные доп. опоры, платформа 7800мм.</t>
  </si>
  <si>
    <t>7590-118444-49(50)</t>
  </si>
  <si>
    <t>T75900001184444950</t>
  </si>
  <si>
    <t>Бортовая платформа с КМУ ПАЛФИНГЕР ИНМАН ИМ 320С (максимальный вылет стрелы 11,9 м.), задние нераздвижные доп. опоры, платформа алюминиевая 7800мм</t>
  </si>
  <si>
    <t>7590-352644-49(50)</t>
  </si>
  <si>
    <t>T75900003526444950</t>
  </si>
  <si>
    <t>Бортовая платформа с КМУ ПАЛФИНГЕР ИНМАН ИМ 320С (максимальный вылет стрелы 11,9 м.), задние нераздвижные доп. опоры, платформа 7800мм</t>
  </si>
  <si>
    <t>КРЮКОВЫЕ ПОГРУЗЧИКИ</t>
  </si>
  <si>
    <t>759013-208645-49(50)</t>
  </si>
  <si>
    <t>T75901302086454950</t>
  </si>
  <si>
    <t>656580000176649000       </t>
  </si>
  <si>
    <t>65658-1766-49</t>
  </si>
  <si>
    <t>РКПП F12JZ22DD с ретардером и КОМ</t>
  </si>
  <si>
    <t>дв. КАМАЗ 689.510-400 (Евро-5), система нейтрализ. ОГ, зад. мост HDZ, пер. ось КАМАЗ, подъемн. ось, МКБ, ECAS, EBS, ABS, ESP, ASR, кабина низкая, пружинная подвеска каб., кондиционер, холодильник, автономный отопитель кабины, ПЖД, тахограф российского стандарта с блоком СКЗИ, ИТИС, мультимедиа БИС, УВЭОС,  ДЗК, проблесковые маяки, ДОПОГ</t>
  </si>
  <si>
    <t>Крюковой погрузчик, ВК Т20-6000, с гидроупорами (модель 759013-0002086-45)</t>
  </si>
  <si>
    <t>металловозы</t>
  </si>
  <si>
    <t>7590-4202945-49(50)</t>
  </si>
  <si>
    <t>T75900042029454950</t>
  </si>
  <si>
    <t>МЕТАЛЛОВОЗ ВМ10-74M (7,4м), Кузов из стали 09Г2С, V=30 м3 производства "Спейагротрейд" (переработанная для монтажа на шасси 65658)</t>
  </si>
  <si>
    <t>7590-122744-49(50)</t>
  </si>
  <si>
    <t>T75900001227444950</t>
  </si>
  <si>
    <t>Бортовая платформа с КМУ Kanglim 1256 (максимальный вылет стрелы 18,7 м.), задние раздвижные доп.опоры, платформа алюминиевая 7800  мм (модель 759000-0001227-44) </t>
  </si>
  <si>
    <t>7590-122844-49(50)</t>
  </si>
  <si>
    <t>T75900001228444950</t>
  </si>
  <si>
    <t>Бортовая платформа с КМУ Kanglim 1256 (максимальный вылет стрелы 18,7 м.), задние раздвижные доп.опоры, платформа стальная 7800  мм (модель 759000-0001228-44)</t>
  </si>
  <si>
    <t>БОРТОВЫЕ АВТОМОБИЛИ</t>
  </si>
  <si>
    <t>759001-9144-49(50)</t>
  </si>
  <si>
    <t>T75900100091444950</t>
  </si>
  <si>
    <t>Бортовой автомобиль, бортовая платформа 8200 мм , борта стальные (модель 759001-0910000-44)</t>
  </si>
  <si>
    <t>759001-9244-49(50)</t>
  </si>
  <si>
    <t>T75900100092444950</t>
  </si>
  <si>
    <t>Бортовой автомобиль, бортовая платформа 8200 мм , борта алюминиевые (модель 759001-0920000-44)</t>
  </si>
  <si>
    <t>БОРТОВЫЕ АВТОМОБИЛИ</t>
  </si>
  <si>
    <t>780621-001-49(50)</t>
  </si>
  <si>
    <t>T78062100000014950</t>
  </si>
  <si>
    <t xml:space="preserve">656580000176449000       </t>
  </si>
  <si>
    <t>B - класс</t>
  </si>
  <si>
    <t>Автомобиль бортовой (Шторно–бортовой с распашными воротами), расстентовка боков и крыши, задние распашные ворота, внутренние размеры 8140x2480x2560мм, объем 51 куб. бортовая платформа с алюминиевыми бортами высотою 400мм., настил пола транспортная фанера толщиною не менее 21 мм.</t>
  </si>
  <si>
    <t>ООО ТФК "Феникс"</t>
  </si>
  <si>
    <t>780621-002-49(50)</t>
  </si>
  <si>
    <t>T78062100000024950</t>
  </si>
  <si>
    <t>Автомобиль бортовой (Шторно–бортовой с распашными воротами), расстентовка боков и крыши, задние распашные ворота, внутренние размеры 8450x2480x2560мм, объем 53 куб. бортовая платформа с алюминиевыми бортами высотою 400мм., настил пола транспортная фанера толщиною не менее 21 мм.</t>
  </si>
  <si>
    <t>780621-003-49(50)</t>
  </si>
  <si>
    <t>T78062100000034950</t>
  </si>
  <si>
    <t>Автомобиль бортовой (Заниженная платформа с алюминиевыми бортами), внутренние размеры 7800х2470х600мм, объем 11 куб. бортовая заниженная платформа с алюминиевыми бортами высотою 600мм., быстросъемные стойки, настил пола транспортная фанера толщиною 21 мм., петли для увязки груза.</t>
  </si>
  <si>
    <t>780621-004-49(50)</t>
  </si>
  <si>
    <t>T78062100000044950</t>
  </si>
  <si>
    <t>Автомобиль бортовой (Заниженная платформа с алюминиевыми бортами), внутренние размеры 8200х2470х600мм, объем 12 куб. бортовая заниженная платформа с алюминиевыми бортами высотою 600мм., быстросъемные стойки, настил пола транспортная фанера толщиною 21 мм., петли для увязки груза.</t>
  </si>
  <si>
    <t>автомобили-самосвалы для перевозки зерна</t>
  </si>
  <si>
    <t>653557-001-49(50)</t>
  </si>
  <si>
    <t>T65355700000014950</t>
  </si>
  <si>
    <t xml:space="preserve">656580000176649000       </t>
  </si>
  <si>
    <t>Разгрузка на 2 стороны (размеры (6800х2550х1700)</t>
  </si>
  <si>
    <t>ООО "ЭНЕРГОТЕХПРОМ-ИНВЕСТ"</t>
  </si>
  <si>
    <t>автомобили бортовые для перевозки зерна</t>
  </si>
  <si>
    <t>653555-001-49(50)</t>
  </si>
  <si>
    <t>T65355500000014950</t>
  </si>
  <si>
    <t>Платформа 6800х2540х1800</t>
  </si>
  <si>
    <t>автомобили-фургоны</t>
  </si>
  <si>
    <t>6706B-001-49(50)</t>
  </si>
  <si>
    <t>T6706B000000014950</t>
  </si>
  <si>
    <t>Фургон изотермический 6706В0 с габаритными размерами 8200х2600х2500мм толщина стенок 60мм.</t>
  </si>
  <si>
    <t>ООО "НАЗ"</t>
  </si>
  <si>
    <t>6706ВС-001-49(50)</t>
  </si>
  <si>
    <t>T6706ВС00000014950</t>
  </si>
  <si>
    <t>Бортовой автомобиль с тент каркасом с сдвижными шторами 6706ВС 8200*2550*2500мм.</t>
  </si>
  <si>
    <t>автотопливозаправщики</t>
  </si>
  <si>
    <t>4671U8-1118764-49(50)</t>
  </si>
  <si>
    <t>T4671U811187644950</t>
  </si>
  <si>
    <t>АТЗ-15,5, мод.4671U8-11, Сталь 09Г2С-4мм, от 15,5м3, 2 отсека, насос СВН-80, счетчик ППО-25, пистолет АКТ-20, поверка, IP-65, ДОПОГ</t>
  </si>
  <si>
    <t>ООО НПО "ТРАНСМАСТЕР"</t>
  </si>
  <si>
    <t>4671U8-1118766-49(50)</t>
  </si>
  <si>
    <t>T4671U811187664950</t>
  </si>
  <si>
    <t>АТЗ-15,5, мод.4671U8-11, Сталь 09Г2С-4мм, от 15,5м3. 2 отсека, насос СВН-80, счетчик ППО-25, пистолет АКТ-20, поверка, IP-65, ДОПОГ</t>
  </si>
  <si>
    <t>автоцистерны</t>
  </si>
  <si>
    <t>4671U8-1018764-49(50)</t>
  </si>
  <si>
    <t>T4671U810187644950</t>
  </si>
  <si>
    <t>АЦН-15,5, мод.4671U8-10, сталь 09Г2С-4мм,15,5м3, 1 отсек, насос СВН-80, поверка, IP-65, ДОПОГ</t>
  </si>
  <si>
    <t>4671U8-1018766-49(50)</t>
  </si>
  <si>
    <t>T4671U810187664950</t>
  </si>
  <si>
    <t>Агрегат для сбора конденсата газа и нефтепродуктов</t>
  </si>
  <si>
    <t>4671U8-3018764-49(50)</t>
  </si>
  <si>
    <t>T4671U830187644950</t>
  </si>
  <si>
    <t>АКН-13, мод.4671U8-30, сталь 09Г2С-4мм, 13м3, 1 отсек,  насос КО-510, IP-65, ДОПОГ</t>
  </si>
  <si>
    <t>4671U8-3018766-49(50)</t>
  </si>
  <si>
    <t>T4671U830187664950</t>
  </si>
  <si>
    <t>АКН-13, мод.4671U8-30, сталь 09Г2С-4мм, 13м3, 1 отсек, насос КО-510, IP-65, ДОПОГ</t>
  </si>
  <si>
    <t>4671U8-3028764-49(50)</t>
  </si>
  <si>
    <t>T4671U830287644950</t>
  </si>
  <si>
    <t>АКН-ОД-13, мод.4671U8-30, сталь 09Г2С-4мм,13м3, 1 отсек, открывающееся заднее донышко, насос КО-510, IP-65, ДОПОГ</t>
  </si>
  <si>
    <t>4671U8-3028765-49(50)</t>
  </si>
  <si>
    <t>T4671U830287654950</t>
  </si>
  <si>
    <t>Агрегат для сбора конденсата газа и нефтепродуктов самосвальный</t>
  </si>
  <si>
    <t>4671U8-3038764-49(50)</t>
  </si>
  <si>
    <t>T4671U830387644950</t>
  </si>
  <si>
    <t>АКНС-13, мод.4671U8-30, Сталь 09Г2С-4мм, 13м3., 1 отсек, гидр открыванием заднего донышка, насос КО-510, IP-65, ДОПОГ</t>
  </si>
  <si>
    <t>4671U8-3028766-49(50)</t>
  </si>
  <si>
    <t>T4671U830287664950</t>
  </si>
  <si>
    <t>4389B2-001-49(50)</t>
  </si>
  <si>
    <t>T4389B200000014950</t>
  </si>
  <si>
    <t>Шторно-бортовая платформа с габаритными размерами 8500х2550х2700мм.</t>
  </si>
  <si>
    <t>ООО "РУСТРАК"</t>
  </si>
  <si>
    <t>3008BC-003-49(50)</t>
  </si>
  <si>
    <t>T3008BC00000034950</t>
  </si>
  <si>
    <t>Фургон изотермический 3008ВС с габаритными размерами 8400*2600*2700мм. 20европаллет. толщина стенок 60-100мм.</t>
  </si>
  <si>
    <t>ООО "ГРУППА ПРОМАВТО"</t>
  </si>
  <si>
    <t>3008BМ-001-49(50)</t>
  </si>
  <si>
    <t>T3008BМ00000014950</t>
  </si>
  <si>
    <t>Шторно-бортовая платформа мод 3008ВМ с габаритными размерами  8400*2550*2700. 20 европаллет, 3-х сторонняя загрузка</t>
  </si>
  <si>
    <t>6715-1201-49(50)</t>
  </si>
  <si>
    <t>T67150000012014950</t>
  </si>
  <si>
    <t>Пластиковый кузов рефрижераторный, коэф. теплопроводности 0,39ВТ/(м0С),FRC размеры фургона 8800х2600х2800. 21 европаллета c ХОУ Supra 850S, г/борт DIMT DLC11.</t>
  </si>
  <si>
    <t>ЗАО "ЗАО"</t>
  </si>
  <si>
    <t>6715-1202-49(50)</t>
  </si>
  <si>
    <t>T67150000012024950</t>
  </si>
  <si>
    <t>Пластиковый кузов рефрижераторный, коэф. теплопроводности 0,39ВТ/(м0С),FRC размеры фургона 8300х2600х2800. 20 европаллет c ХОУ Supra 850S, г/борт DIMT DLC11.</t>
  </si>
  <si>
    <t>6715-1302-49(50)</t>
  </si>
  <si>
    <t>T67150000013024950</t>
  </si>
  <si>
    <t>Пластиковый кузов рефрижераторный, коэф. теплопроводности 0,39ВТ/(м0С),FRC размеры фургона 8100х2600х2800. 19 европаллет c ХОУ Supra 850S, г/борт DIMT DLC11.</t>
  </si>
  <si>
    <t>6715-2202-49(50)</t>
  </si>
  <si>
    <t>T67150000022024950</t>
  </si>
  <si>
    <t>Пластиковый кузов рефрижераторный, коэф. теплопроводности 0,39ВТ/(м0С),FRC размеры фургона 8300х2600х2800. 20 европаллет c ХОУ Citymax 1100, г/борт DIMT DLC11.</t>
  </si>
  <si>
    <t>6715-2203-49(50)</t>
  </si>
  <si>
    <t>T67150000022034950</t>
  </si>
  <si>
    <t>Пластиковый кузов рефрижераторный, коэф. теплопроводности 0,39ВТ/(м0С),FRC размеры фургона 8100х2600х2800. 19 европаллет c ХОУ Citymax 1100.</t>
  </si>
  <si>
    <t>KZSA-001-49(50)</t>
  </si>
  <si>
    <t>TKZSA0000000014950</t>
  </si>
  <si>
    <t>Шторно-бортовая платформа с габаритными размерами 8000*2550*2600</t>
  </si>
  <si>
    <t>ООО "ФУРГОНГРАД"</t>
  </si>
  <si>
    <t>KZSA-002-49(50)</t>
  </si>
  <si>
    <t>TKZSA0000000024950</t>
  </si>
  <si>
    <t>Автомобиль фургон изотермический KZSA с габаритными размерами 8000х2550х2800мм. Толщина стен 60 мм, пол 98, передняя стенка 80мм, ворота 85мм.</t>
  </si>
  <si>
    <t>57558А-002-49(50)</t>
  </si>
  <si>
    <t>T57558А00000024950</t>
  </si>
  <si>
    <t>Автомобиль фургон изотермический с габаритными размерами 7800*2590*2400мм. Толщина стен 60 мм.</t>
  </si>
  <si>
    <t>ООО "АВТОМЕХАНИЧЕСКИЙ ЗАВОД"</t>
  </si>
  <si>
    <t>57558А-001-49(50)</t>
  </si>
  <si>
    <t>T57558А00000014950</t>
  </si>
  <si>
    <t>Автомобиль фургон изотермический 57530А с габаритными размерами 8400*2590*2500мм. Толщина стен 60 мм, пол 105, передняя стенка 80мм, ворота 85мм.</t>
  </si>
  <si>
    <t>57558С-001-49(50)</t>
  </si>
  <si>
    <t>T57558С00000014950</t>
  </si>
  <si>
    <t>Автомобиль с бортовой платформой, каркасом и шторным механизмом открытия тента, габаритные размеры 8400х2550х2600</t>
  </si>
  <si>
    <t>5687-000-49(50)</t>
  </si>
  <si>
    <t>T56870000000004950</t>
  </si>
  <si>
    <t>Автоцистерна 568709 (АЦПТ-11.3.1.1.1.1001.0000) Рабочая вместимость,м3 -11;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ППУ,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</si>
  <si>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ОАО "ЗАВОД СТАРТ"</t>
  </si>
  <si>
    <t>5687-001-49(50)</t>
  </si>
  <si>
    <t>T56870000000014950</t>
  </si>
  <si>
    <t>Автоцистерна 568709 (АЦПТ-12.3.1.1.1.1001.0000) Рабочая вместимость,м3 -12;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ППУ,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</si>
  <si>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5687-002-49(50)</t>
  </si>
  <si>
    <t>T56870000000024950</t>
  </si>
  <si>
    <t xml:space="preserve"> Автоцистерна 568709 (АЦПТ-14.3.1.1.1.1001.0000) Рабочая вместимость,м3 -14; Тип цистерны - чемоданного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ППУ,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сверху цистерны с правой стороны по ходу движения со складным поручнем и лестницей. Площадка  имеет перфорированную поверхность против скольжения при любых климатических условиях; Отсек обслуживания - герметичный отсек в задней части цистерны, закрывается ключом и имеет возможность пломбировки.</t>
  </si>
  <si>
    <t>65658F-001-49(50)</t>
  </si>
  <si>
    <t>T65658F00000014950</t>
  </si>
  <si>
    <t>Самосвал 6800х2420х1500 / 25.2 куб.м., разгрузка на две боковые стороны 45-50, назад 20.</t>
  </si>
  <si>
    <t>ООО "САК"</t>
  </si>
  <si>
    <t>65658G-001-49(50)</t>
  </si>
  <si>
    <t>T65658G00000014950</t>
  </si>
  <si>
    <t>Бортовой автомобиль 6800х2420х1500</t>
  </si>
  <si>
    <t>467182-000-49(50)</t>
  </si>
  <si>
    <t>T46718200000004950</t>
  </si>
  <si>
    <t>Автоцистерна для питьевой воды, мод. 4671U8-20, 13 м.куб, от 1 отсек, внутр оболочка нержавеющая сталь-3мм  Термоизоляция ТИС-500 ЭКОВЕР-50мм, Насос пищевой СВН-80 в утепленном модуле</t>
  </si>
  <si>
    <t>467182-001-49(50)</t>
  </si>
  <si>
    <t>T46718200000014950</t>
  </si>
  <si>
    <t xml:space="preserve"> Автоцистерна для технической воды, мод. 4671U8-20,  сталь 09Г2С-4мм, 13 м.куб, 1 отсек,  без термоизоляции, Насос  СВН-80 </t>
  </si>
  <si>
    <t>467184-000-49(50)</t>
  </si>
  <si>
    <t>T46718400000004950</t>
  </si>
  <si>
    <t xml:space="preserve"> Автоцистерна вакуумная, мод. 4671U8-40, Сталь 09Г2С-4мм,13 м. куб., 1 отсек, насос КО-510</t>
  </si>
  <si>
    <t>467184-001-49(50)</t>
  </si>
  <si>
    <t>T46718400000014950</t>
  </si>
  <si>
    <t>Автоцистерна вакуумная, Открывающееся заднее Донышко, мод. 4671U8-40, Сталь 09Г2С-4мм, 13 м. куб., 1 отсек, насос КО-510</t>
  </si>
  <si>
    <t>467184-002-49(50)</t>
  </si>
  <si>
    <t>T46718400000024950</t>
  </si>
  <si>
    <t>Автоцистерна вакуумная самосвальная с Гидр открыванием заднего донышка, мод. 4671 U8-40, Сталь 09Г2С-4мм, 13 м. куб., 1 отсек, насос КО-510</t>
  </si>
  <si>
    <t>Вакуумная машина</t>
  </si>
  <si>
    <t>7074KZ-1101766-49(50)</t>
  </si>
  <si>
    <t>T7074KZ11017664950</t>
  </si>
  <si>
    <t>Вакуумной машины 7074KZ-11 (АВ, 10 куб.м., насос КО-510)</t>
  </si>
  <si>
    <t>ООО "ЧМЗ"</t>
  </si>
  <si>
    <t>7074KZ-1111766-49(50)</t>
  </si>
  <si>
    <t>T7074KZ11117664950</t>
  </si>
  <si>
    <t>Вакуумной машины 7074KZ-11(АВ, 15 куб.м., насос КО-510)</t>
  </si>
  <si>
    <t>7074KZ-1121766-49(50)</t>
  </si>
  <si>
    <t>T7074KZ11217664950</t>
  </si>
  <si>
    <t>Вакуумной машины 7074KZ-11 (АВ, 11 куб.м., насос КО-505)</t>
  </si>
  <si>
    <t>7074KZ-1131766-49(50)</t>
  </si>
  <si>
    <t>T7074KZ11317664950</t>
  </si>
  <si>
    <t>Вакуумной машины 7074KZ-11 (АВ, 12 куб.м., насос КО-505)</t>
  </si>
  <si>
    <t>7074KZ-1141766-49(50)</t>
  </si>
  <si>
    <t>T7074KZ11417664950</t>
  </si>
  <si>
    <t>Илососной машины 7074KZ-11 (вместимость цистерны 10 куб.м., бак для чистой воды 1,6 куб.м.)</t>
  </si>
  <si>
    <t>7074KZ-1301766-49(50)</t>
  </si>
  <si>
    <t>T7074KZ13017664950</t>
  </si>
  <si>
    <t>АТЗ мод.7074KZ-13, 11куб.м., насос СВН-80А, счетчик жидкости ППО-25, 1 отсек, ДОПОГ.</t>
  </si>
  <si>
    <t>7074KZ-1311766-49(50)</t>
  </si>
  <si>
    <t>T7074KZ13117664950</t>
  </si>
  <si>
    <t>АТЗ мод.7074KZ-13, 11куб.м., насос СВН-80А, счетчик жидкости ППО-25, 2 отсек, ДОПОГ.</t>
  </si>
  <si>
    <t>7074KZ-1321766-49(50)</t>
  </si>
  <si>
    <t>T7074KZ13217664950</t>
  </si>
  <si>
    <t>АТЗ мод.7074KZ-13  12куб.м., насос СВН-80А, счетчик жидкости ППО-25, 1 отсек, ДОПОГ.</t>
  </si>
  <si>
    <t>7074KZ-1331766-49(50)</t>
  </si>
  <si>
    <t>T7074KZ13317664950</t>
  </si>
  <si>
    <t>АТЗ мод.7074KZ-13  12куб.м., насос СВН-80А, счетчик жидкости ППО-25, 2 отсек, ДОПОГ.</t>
  </si>
  <si>
    <t>7074KZ-1341766-49(50)</t>
  </si>
  <si>
    <t>T7074KZ13417664950</t>
  </si>
  <si>
    <t>АТЗ мод.7074KZ-13  13куб.м., насос СВН-80А, счетчик жидкости ППО-25, 1 отсек, ДОПОГ.</t>
  </si>
  <si>
    <t>7074KZ-1351766-49(50)</t>
  </si>
  <si>
    <t>T7074KZ13517664950</t>
  </si>
  <si>
    <t>АТЗ мод.7074KZ-13  13куб.м., насос СВН-80А, счетчик жидкости ППО-25, 2 отсек, ДОПОГ.</t>
  </si>
  <si>
    <t>7074-1766-49(50)</t>
  </si>
  <si>
    <t>T70740000017664950</t>
  </si>
  <si>
    <t>АТЗ мод.7074KZ-13, 13 куб.м., насос СВН-80А, счетчик жидкости ППО-40, 2 отсека, ДОПОГ.</t>
  </si>
  <si>
    <t>7074KZ-1361766-49(50)</t>
  </si>
  <si>
    <t>T7074KZ13617664950</t>
  </si>
  <si>
    <t>АТЗ мод.7074KZ-13, 15куб.м., насос СВН-80А, счетчик жидкости ППО-40, 2 отсека, ДОПОГ</t>
  </si>
  <si>
    <t>7074KZ-1371766-49(50)</t>
  </si>
  <si>
    <t>T7074KZ13717664950</t>
  </si>
  <si>
    <t>АТЗ мод.7074KZ-13, 15куб.м., НИЖНИЙ НАЛИВ, насос СВН-80А, счетчик жидкости ППО-40, 2 отсека, ДОПОГ</t>
  </si>
  <si>
    <t>автоцистерны для питьевой воды</t>
  </si>
  <si>
    <t>7074KZ-1601766-49(50)</t>
  </si>
  <si>
    <t>T7074KZ16017664950</t>
  </si>
  <si>
    <t>АЦПТ мод. 7074KZ-16 (вместимость цистерны 10 м3, 2 отсека, насос СВН-80)</t>
  </si>
  <si>
    <t>7074KZ-1611766-49(50)</t>
  </si>
  <si>
    <t>T7074KZ16117664950</t>
  </si>
  <si>
    <t>АЦПТ мод. 7074KZ-16 (вместимость цистерны 10 м3, 1 отсека, насос СВН-80)</t>
  </si>
  <si>
    <t>автоцистерны для питьевой воды, молока</t>
  </si>
  <si>
    <t>7074KZ-1621766-49(50)</t>
  </si>
  <si>
    <t>T7074KZ16217664950</t>
  </si>
  <si>
    <t>АЦПТ мод. 7074KZ-16 (вместимость цистерны 11 м3, 1 отсек, насос СВН-80)</t>
  </si>
  <si>
    <t>7074KZ-1631766-49(50)</t>
  </si>
  <si>
    <t>T7074KZ16317664950</t>
  </si>
  <si>
    <t>АЦПТ мод. 7074KZ-16 (вместимость цистерны 13 м3, 2 отсека, насос СВН-80)</t>
  </si>
  <si>
    <t>7074KZ-1641766-49(50)</t>
  </si>
  <si>
    <t>T7074KZ16417664950</t>
  </si>
  <si>
    <t>АЦПТ мод. 7074KZ-16 (вместимость цистерны 13 м3, 1 отсек, насос СВН-80)</t>
  </si>
  <si>
    <t>7074KZ-1401766-49(50)</t>
  </si>
  <si>
    <t>T7074KZ14017664950</t>
  </si>
  <si>
    <t>АЦН мод.7074KZ-14, 12 куб.м., без насоса, 1 отсек, ДОПОГ</t>
  </si>
  <si>
    <t>7074KZ-1411766-49(50)</t>
  </si>
  <si>
    <t>T7074KZ14117664950</t>
  </si>
  <si>
    <t>АЦН мод.7074KZ-14, 12 куб.м., насос СВН-80, 1 отсек, ДОПОГ.</t>
  </si>
  <si>
    <t>7074KZ-1421766-49(50)</t>
  </si>
  <si>
    <t>T7074KZ14217664950</t>
  </si>
  <si>
    <t>АЦН мод.7074KZ-14, 15 куб.м., без насоса, 1 отсек, ДОПОГ.</t>
  </si>
  <si>
    <t>7074KZ-1431766-49(50)</t>
  </si>
  <si>
    <t>T7074KZ14317664950</t>
  </si>
  <si>
    <t>АЦН мод.7074KZ-14, 15 куб.м., насос СВН-80, 2 отсека, ДОПОГ.</t>
  </si>
  <si>
    <t>* предоставление скидок и выплата бонусов с прейскурантных цен не предусмотрены</t>
  </si>
  <si>
    <t xml:space="preserve">Директор департамента маркетинга </t>
  </si>
  <si>
    <t>А.В. Мигаль</t>
  </si>
  <si>
    <t>Согласовано:</t>
  </si>
  <si>
    <t>Заместитель генерального директора ПАО "КАМАЗ" по продажам и сервису</t>
  </si>
  <si>
    <t>А.В. Сарайкин</t>
  </si>
  <si>
    <t>Генеральный директор АО "ТФК "КАМАЗ"</t>
  </si>
  <si>
    <t>А.М. Кожевников</t>
  </si>
  <si>
    <t>Директор по экономике - директор Центра экономики</t>
  </si>
  <si>
    <t>Б.М. Модестов</t>
  </si>
  <si>
    <t>РРЦ,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</si>
</sst>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 _₽"/>
    <numFmt numFmtId="165" formatCode="0.000"/>
    <numFmt numFmtId="166" formatCode="0.0"/>
  </numFmts>
  <fonts count="22" x14ac:knownFonts="1">
    <font>
      <sz val="10"/>
      <name val="Arial Cyr"/>
      <charset val="204"/>
    </font>
    <font>
      <sz val="10"/>
      <name val="Arial Cyr"/>
      <charset val="204"/>
    </font>
    <font>
      <sz val="24"/>
      <name val="Times New Roman Cyr"/>
      <charset val="204"/>
    </font>
    <font>
      <sz val="24"/>
      <color rgb="FF000000"/>
      <name val="Calibri"/>
      <family val="2"/>
    </font>
    <font>
      <sz val="11"/>
      <color rgb="FF000000"/>
      <name val="Calibri"/>
      <family val="2"/>
    </font>
    <font>
      <sz val="24"/>
      <name val="Times New Roman Cyr"/>
      <family val="1"/>
      <charset val="204"/>
    </font>
    <font>
      <b/>
      <sz val="24"/>
      <name val="Times New Roman Cyr"/>
      <charset val="204"/>
    </font>
    <font>
      <sz val="18"/>
      <color rgb="FF000000"/>
      <name val="Calibri"/>
      <family val="2"/>
    </font>
    <font>
      <b/>
      <i/>
      <sz val="24"/>
      <name val="Times New Roman Cyr"/>
      <charset val="204"/>
    </font>
    <font>
      <sz val="10"/>
      <name val="MS Sans Serif"/>
      <family val="2"/>
      <charset val="204"/>
    </font>
    <font>
      <sz val="24"/>
      <name val="Times New Roman"/>
      <family val="1"/>
      <charset val="204"/>
    </font>
    <font>
      <sz val="24"/>
      <color rgb="FF000000"/>
      <name val="Times New Roman"/>
      <family val="1"/>
      <charset val="204"/>
    </font>
    <font>
      <i/>
      <sz val="24"/>
      <name val="Times New Roman Cyr"/>
      <charset val="204"/>
    </font>
    <font>
      <b/>
      <sz val="26"/>
      <name val="Times New Roman Cyr"/>
      <charset val="204"/>
    </font>
    <font>
      <sz val="26"/>
      <name val="Times New Roman Cyr"/>
      <family val="1"/>
      <charset val="204"/>
    </font>
    <font>
      <sz val="26"/>
      <name val="Times New Roman"/>
      <family val="1"/>
      <charset val="204"/>
    </font>
    <font>
      <sz val="26"/>
      <color rgb="FF000000"/>
      <name val="Calibri"/>
      <family val="2"/>
    </font>
    <font>
      <b/>
      <sz val="26"/>
      <color rgb="FF000000"/>
      <name val="Calibri"/>
      <family val="2"/>
    </font>
    <font>
      <b/>
      <sz val="26"/>
      <name val="Times New Roman Cyr"/>
      <family val="1"/>
      <charset val="204"/>
    </font>
    <font>
      <b/>
      <sz val="26"/>
      <color rgb="FF000000"/>
      <name val="Times New Roman"/>
      <family val="1"/>
      <charset val="204"/>
    </font>
    <font>
      <b/>
      <sz val="24"/>
      <color rgb="FF000000"/>
      <name val="Times New Roman"/>
      <family val="1"/>
      <charset val="204"/>
    </font>
    <font>
      <b/>
      <i/>
      <sz val="36"/>
      <name val="Times New Roman Cyr"/>
      <charset val="204"/>
    </font>
  </fonts>
  <fills count="3">
    <fill>
      <patternFill patternType="none"/>
    </fill>
    <fill>
      <patternFill patternType="gray125"/>
    </fill>
    <fill>
      <patternFill patternType="solid">
        <fgColor theme="9" tint="0.39997558519241921"/>
        <bgColor indexed="64"/>
      </patternFill>
    </fill>
  </fills>
  <borders count="3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126">
    <xf numFmtId="0" fontId="0" fillId="0" borderId="0" xfId="0"/>
    <xf numFmtId="0" fontId="2" fillId="0" borderId="0" xfId="0" applyFont="1" applyFill="1" applyBorder="1" applyAlignment="1">
      <alignment horizontal="left"/>
    </xf>
    <xf numFmtId="0" fontId="2"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left" vertical="top"/>
    </xf>
    <xf numFmtId="0" fontId="2" fillId="0" borderId="0" xfId="0" applyFont="1" applyFill="1" applyBorder="1" applyAlignment="1">
      <alignment horizontal="left" vertical="top" indent="3"/>
    </xf>
    <xf numFmtId="0" fontId="4" fillId="0" borderId="0" xfId="0" applyFont="1" applyFill="1" applyBorder="1"/>
    <xf numFmtId="0" fontId="5" fillId="0" borderId="0" xfId="0" applyFont="1" applyFill="1" applyBorder="1" applyAlignment="1">
      <alignment horizontal="left" vertical="top" indent="3"/>
    </xf>
    <xf numFmtId="0" fontId="2" fillId="0" borderId="0" xfId="0" applyFont="1" applyFill="1" applyBorder="1" applyAlignment="1">
      <alignment horizontal="right"/>
    </xf>
    <xf numFmtId="0" fontId="2" fillId="0" borderId="0" xfId="0" applyFont="1" applyFill="1" applyBorder="1" applyAlignment="1">
      <alignment horizontal="left" vertical="top"/>
    </xf>
    <xf numFmtId="0" fontId="2" fillId="0" borderId="0" xfId="0" applyFont="1" applyFill="1" applyBorder="1" applyAlignment="1"/>
    <xf numFmtId="0" fontId="6" fillId="0" borderId="0" xfId="1" applyFont="1" applyFill="1" applyBorder="1" applyAlignment="1">
      <alignment horizontal="center" vertical="center" wrapText="1"/>
    </xf>
    <xf numFmtId="0" fontId="7" fillId="0" borderId="0" xfId="0" applyFont="1"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0" xfId="1" applyFont="1" applyFill="1" applyBorder="1" applyAlignment="1">
      <alignment vertical="center" wrapText="1"/>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horizontal="left" vertical="top"/>
    </xf>
    <xf numFmtId="0" fontId="8" fillId="0" borderId="0" xfId="0" applyFont="1" applyFill="1" applyBorder="1" applyAlignment="1">
      <alignment horizontal="right" vertical="top"/>
    </xf>
    <xf numFmtId="0" fontId="4" fillId="0" borderId="0" xfId="0" applyFont="1" applyFill="1" applyBorder="1" applyAlignment="1">
      <alignment vertical="top"/>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0" fillId="0" borderId="6" xfId="2" applyFont="1" applyFill="1" applyBorder="1" applyAlignment="1">
      <alignment horizontal="center" textRotation="90"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16" xfId="0" applyFont="1" applyFill="1" applyBorder="1" applyAlignment="1">
      <alignment vertical="center" wrapText="1"/>
    </xf>
    <xf numFmtId="0" fontId="11" fillId="0" borderId="25" xfId="0" applyFont="1" applyFill="1" applyBorder="1" applyAlignment="1">
      <alignment vertical="center" wrapText="1"/>
    </xf>
    <xf numFmtId="3" fontId="11" fillId="0" borderId="26" xfId="0" applyNumberFormat="1" applyFont="1" applyFill="1" applyBorder="1" applyAlignment="1">
      <alignment horizontal="center" vertical="center" wrapText="1"/>
    </xf>
    <xf numFmtId="3" fontId="11" fillId="0" borderId="25" xfId="0" applyNumberFormat="1" applyFont="1" applyFill="1" applyBorder="1" applyAlignment="1">
      <alignment horizontal="center" vertical="center" wrapText="1"/>
    </xf>
    <xf numFmtId="0" fontId="11" fillId="0" borderId="24" xfId="0" applyFont="1" applyFill="1" applyBorder="1" applyAlignment="1">
      <alignment horizontal="left" vertical="top" wrapText="1"/>
    </xf>
    <xf numFmtId="1" fontId="11"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3" fontId="11" fillId="0" borderId="2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8" xfId="0" applyFont="1" applyFill="1" applyBorder="1" applyAlignment="1">
      <alignment horizontal="left" vertical="top" wrapText="1"/>
    </xf>
    <xf numFmtId="1" fontId="11"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3" fontId="11" fillId="0" borderId="32" xfId="0" applyNumberFormat="1" applyFont="1" applyFill="1" applyBorder="1" applyAlignment="1">
      <alignment horizontal="center" vertical="center" wrapText="1"/>
    </xf>
    <xf numFmtId="3" fontId="11" fillId="0" borderId="3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29" xfId="0" applyFont="1" applyFill="1" applyBorder="1" applyAlignment="1">
      <alignment horizontal="left" vertical="top" wrapText="1"/>
    </xf>
    <xf numFmtId="1" fontId="11" fillId="0" borderId="30" xfId="0" applyNumberFormat="1" applyFont="1" applyFill="1" applyBorder="1" applyAlignment="1">
      <alignment horizontal="center" vertical="center" wrapText="1"/>
    </xf>
    <xf numFmtId="0" fontId="5" fillId="0" borderId="30" xfId="0" applyFont="1" applyFill="1" applyBorder="1" applyAlignment="1">
      <alignment horizontal="center" vertical="center"/>
    </xf>
    <xf numFmtId="0" fontId="3" fillId="0" borderId="0" xfId="0" applyFont="1" applyFill="1" applyBorder="1" applyAlignment="1">
      <alignment horizontal="center"/>
    </xf>
    <xf numFmtId="0" fontId="12" fillId="0" borderId="0" xfId="0" applyFont="1" applyFill="1" applyAlignment="1">
      <alignment vertical="center"/>
    </xf>
    <xf numFmtId="0" fontId="13" fillId="0" borderId="0" xfId="0" applyFont="1" applyFill="1" applyBorder="1" applyAlignment="1"/>
    <xf numFmtId="0" fontId="14" fillId="0" borderId="0" xfId="0" applyFont="1" applyFill="1" applyBorder="1"/>
    <xf numFmtId="0" fontId="14" fillId="0" borderId="0" xfId="0" applyFont="1" applyFill="1" applyBorder="1" applyAlignment="1">
      <alignment horizontal="center"/>
    </xf>
    <xf numFmtId="165" fontId="14" fillId="0" borderId="0" xfId="0" applyNumberFormat="1" applyFont="1" applyFill="1" applyBorder="1"/>
    <xf numFmtId="1" fontId="14" fillId="0" borderId="0" xfId="0" applyNumberFormat="1" applyFont="1" applyFill="1" applyBorder="1" applyAlignment="1">
      <alignment horizontal="center" vertical="center"/>
    </xf>
    <xf numFmtId="2" fontId="14" fillId="0" borderId="0" xfId="0" applyNumberFormat="1" applyFont="1" applyFill="1" applyBorder="1" applyAlignment="1">
      <alignment horizontal="center" vertical="center"/>
    </xf>
    <xf numFmtId="166" fontId="14" fillId="0" borderId="0"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vertical="top"/>
    </xf>
    <xf numFmtId="0" fontId="17" fillId="0" borderId="0" xfId="0" applyFont="1" applyFill="1" applyBorder="1"/>
    <xf numFmtId="0" fontId="18" fillId="0" borderId="0" xfId="0" applyFont="1" applyFill="1" applyBorder="1" applyAlignment="1">
      <alignment horizontal="right"/>
    </xf>
    <xf numFmtId="0" fontId="16" fillId="0" borderId="0" xfId="0" applyFont="1" applyFill="1" applyBorder="1"/>
    <xf numFmtId="0" fontId="16" fillId="0" borderId="0" xfId="0" applyFont="1" applyFill="1" applyBorder="1" applyAlignment="1">
      <alignment horizontal="center"/>
    </xf>
    <xf numFmtId="3" fontId="16" fillId="0" borderId="0" xfId="0" applyNumberFormat="1" applyFont="1" applyFill="1" applyBorder="1" applyAlignment="1">
      <alignment horizontal="center" vertical="center"/>
    </xf>
    <xf numFmtId="0" fontId="19" fillId="0" borderId="0" xfId="0" applyFont="1" applyFill="1" applyBorder="1"/>
    <xf numFmtId="0" fontId="19" fillId="0" borderId="0" xfId="0" applyFont="1" applyFill="1" applyBorder="1" applyAlignment="1">
      <alignment horizontal="center"/>
    </xf>
    <xf numFmtId="0" fontId="13" fillId="0" borderId="0" xfId="0" applyFont="1" applyAlignment="1"/>
    <xf numFmtId="0" fontId="13" fillId="0" borderId="0" xfId="0" applyFont="1" applyFill="1" applyAlignment="1"/>
    <xf numFmtId="0" fontId="10" fillId="0" borderId="8" xfId="2" applyFont="1" applyFill="1" applyBorder="1" applyAlignment="1">
      <alignment horizontal="center" textRotation="90" wrapText="1"/>
    </xf>
    <xf numFmtId="0" fontId="10" fillId="0" borderId="13" xfId="2" applyFont="1" applyFill="1" applyBorder="1" applyAlignment="1">
      <alignment horizontal="center" textRotation="90" wrapText="1"/>
    </xf>
    <xf numFmtId="164" fontId="2" fillId="0" borderId="9" xfId="0" applyNumberFormat="1" applyFont="1" applyFill="1" applyBorder="1" applyAlignment="1">
      <alignment horizontal="center" wrapText="1"/>
    </xf>
    <xf numFmtId="0" fontId="10" fillId="0" borderId="9" xfId="2" applyFont="1" applyFill="1" applyBorder="1" applyAlignment="1">
      <alignment horizontal="center" textRotation="90" wrapText="1"/>
    </xf>
    <xf numFmtId="0" fontId="10" fillId="0" borderId="6" xfId="2" applyFont="1" applyFill="1" applyBorder="1" applyAlignment="1">
      <alignment horizontal="center" textRotation="90" wrapText="1"/>
    </xf>
    <xf numFmtId="164" fontId="2" fillId="0" borderId="10" xfId="0" applyNumberFormat="1"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27"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43" fontId="20" fillId="2" borderId="9" xfId="3" applyFont="1" applyFill="1" applyBorder="1" applyAlignment="1">
      <alignment vertical="center" wrapText="1"/>
    </xf>
    <xf numFmtId="3" fontId="20" fillId="2" borderId="9" xfId="0" applyNumberFormat="1" applyFont="1" applyFill="1" applyBorder="1" applyAlignment="1">
      <alignment horizontal="center" vertical="center" wrapText="1"/>
    </xf>
    <xf numFmtId="3" fontId="20" fillId="2" borderId="26" xfId="0" applyNumberFormat="1" applyFont="1" applyFill="1" applyBorder="1" applyAlignment="1">
      <alignment horizontal="center" vertical="center" wrapText="1"/>
    </xf>
    <xf numFmtId="2" fontId="21" fillId="0" borderId="0" xfId="0" applyNumberFormat="1" applyFont="1" applyFill="1" applyBorder="1" applyAlignment="1">
      <alignment vertical="center"/>
    </xf>
  </cellXfs>
  <cellStyles count="4">
    <cellStyle name="Обычный" xfId="0" builtinId="0"/>
    <cellStyle name="Обычный 2" xfId="2" xr:uid="{4A0EF9FB-3335-42A9-A39C-A8D68923DA39}"/>
    <cellStyle name="Обычный 2 3" xfId="1" xr:uid="{B935518E-5692-46EB-84AF-28B0C5085623}"/>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CB39-1071-462F-9251-1306F81A954B}">
  <sheetPr>
    <pageSetUpPr fitToPage="1"/>
  </sheetPr>
  <dimension ref="A1:X112"/>
  <sheetViews>
    <sheetView tabSelected="1" view="pageBreakPreview" topLeftCell="A64" zoomScale="40" zoomScaleNormal="100" zoomScaleSheetLayoutView="40" workbookViewId="0">
      <selection activeCell="N4" sqref="N4"/>
    </sheetView>
  </sheetViews>
  <sheetFormatPr defaultRowHeight="31.5" x14ac:dyDescent="0.5"/>
  <cols>
    <col min="1" max="1" width="8.5703125" style="3" customWidth="1"/>
    <col min="2" max="2" width="19.5703125" style="3" customWidth="1"/>
    <col min="3" max="3" width="18.85546875" style="3" customWidth="1"/>
    <col min="4" max="4" width="23.7109375" style="3" customWidth="1"/>
    <col min="5" max="5" width="22" style="3" hidden="1" customWidth="1"/>
    <col min="6" max="6" width="11.140625" style="3" hidden="1" customWidth="1"/>
    <col min="7" max="7" width="15.7109375" style="3" customWidth="1"/>
    <col min="8" max="9" width="25.28515625" style="60" customWidth="1"/>
    <col min="10" max="10" width="8.28515625" style="3" customWidth="1"/>
    <col min="11" max="11" width="8.7109375" style="3" hidden="1" customWidth="1"/>
    <col min="12" max="12" width="10.42578125" style="3" customWidth="1"/>
    <col min="13" max="13" width="10.7109375" style="3" customWidth="1"/>
    <col min="14" max="14" width="10.5703125" style="3" bestFit="1" customWidth="1"/>
    <col min="15" max="15" width="10.140625" style="3" customWidth="1"/>
    <col min="16" max="16" width="9.42578125" style="3" customWidth="1"/>
    <col min="17" max="17" width="12.28515625" style="3" customWidth="1"/>
    <col min="18" max="18" width="61" style="4" customWidth="1"/>
    <col min="19" max="19" width="57.140625" style="4" customWidth="1"/>
    <col min="20" max="20" width="13.140625" style="3" customWidth="1"/>
    <col min="21" max="21" width="43.42578125" style="3" hidden="1" customWidth="1"/>
    <col min="22" max="22" width="17" style="3" customWidth="1"/>
    <col min="23" max="23" width="41.42578125" style="3" customWidth="1"/>
    <col min="24" max="24" width="39.28515625" style="60" customWidth="1"/>
    <col min="25" max="256" width="9.140625" style="6"/>
    <col min="257" max="257" width="8.5703125" style="6" customWidth="1"/>
    <col min="258" max="258" width="19.5703125" style="6" customWidth="1"/>
    <col min="259" max="259" width="18.85546875" style="6" customWidth="1"/>
    <col min="260" max="260" width="23.7109375" style="6" customWidth="1"/>
    <col min="261" max="262" width="0" style="6" hidden="1" customWidth="1"/>
    <col min="263" max="263" width="15.7109375" style="6" customWidth="1"/>
    <col min="264" max="265" width="25.28515625" style="6" customWidth="1"/>
    <col min="266" max="266" width="8.28515625" style="6" customWidth="1"/>
    <col min="267" max="267" width="0" style="6" hidden="1" customWidth="1"/>
    <col min="268" max="268" width="10.42578125" style="6" customWidth="1"/>
    <col min="269" max="269" width="10.7109375" style="6" customWidth="1"/>
    <col min="270" max="270" width="10.5703125" style="6" bestFit="1" customWidth="1"/>
    <col min="271" max="271" width="10.140625" style="6" customWidth="1"/>
    <col min="272" max="272" width="9.42578125" style="6" customWidth="1"/>
    <col min="273" max="273" width="12.28515625" style="6" customWidth="1"/>
    <col min="274" max="274" width="61" style="6" customWidth="1"/>
    <col min="275" max="275" width="57.140625" style="6" customWidth="1"/>
    <col min="276" max="276" width="13.140625" style="6" customWidth="1"/>
    <col min="277" max="277" width="0" style="6" hidden="1" customWidth="1"/>
    <col min="278" max="278" width="17" style="6" customWidth="1"/>
    <col min="279" max="280" width="25.28515625" style="6" customWidth="1"/>
    <col min="281" max="512" width="9.140625" style="6"/>
    <col min="513" max="513" width="8.5703125" style="6" customWidth="1"/>
    <col min="514" max="514" width="19.5703125" style="6" customWidth="1"/>
    <col min="515" max="515" width="18.85546875" style="6" customWidth="1"/>
    <col min="516" max="516" width="23.7109375" style="6" customWidth="1"/>
    <col min="517" max="518" width="0" style="6" hidden="1" customWidth="1"/>
    <col min="519" max="519" width="15.7109375" style="6" customWidth="1"/>
    <col min="520" max="521" width="25.28515625" style="6" customWidth="1"/>
    <col min="522" max="522" width="8.28515625" style="6" customWidth="1"/>
    <col min="523" max="523" width="0" style="6" hidden="1" customWidth="1"/>
    <col min="524" max="524" width="10.42578125" style="6" customWidth="1"/>
    <col min="525" max="525" width="10.7109375" style="6" customWidth="1"/>
    <col min="526" max="526" width="10.5703125" style="6" bestFit="1" customWidth="1"/>
    <col min="527" max="527" width="10.140625" style="6" customWidth="1"/>
    <col min="528" max="528" width="9.42578125" style="6" customWidth="1"/>
    <col min="529" max="529" width="12.28515625" style="6" customWidth="1"/>
    <col min="530" max="530" width="61" style="6" customWidth="1"/>
    <col min="531" max="531" width="57.140625" style="6" customWidth="1"/>
    <col min="532" max="532" width="13.140625" style="6" customWidth="1"/>
    <col min="533" max="533" width="0" style="6" hidden="1" customWidth="1"/>
    <col min="534" max="534" width="17" style="6" customWidth="1"/>
    <col min="535" max="536" width="25.28515625" style="6" customWidth="1"/>
    <col min="537" max="768" width="9.140625" style="6"/>
    <col min="769" max="769" width="8.5703125" style="6" customWidth="1"/>
    <col min="770" max="770" width="19.5703125" style="6" customWidth="1"/>
    <col min="771" max="771" width="18.85546875" style="6" customWidth="1"/>
    <col min="772" max="772" width="23.7109375" style="6" customWidth="1"/>
    <col min="773" max="774" width="0" style="6" hidden="1" customWidth="1"/>
    <col min="775" max="775" width="15.7109375" style="6" customWidth="1"/>
    <col min="776" max="777" width="25.28515625" style="6" customWidth="1"/>
    <col min="778" max="778" width="8.28515625" style="6" customWidth="1"/>
    <col min="779" max="779" width="0" style="6" hidden="1" customWidth="1"/>
    <col min="780" max="780" width="10.42578125" style="6" customWidth="1"/>
    <col min="781" max="781" width="10.7109375" style="6" customWidth="1"/>
    <col min="782" max="782" width="10.5703125" style="6" bestFit="1" customWidth="1"/>
    <col min="783" max="783" width="10.140625" style="6" customWidth="1"/>
    <col min="784" max="784" width="9.42578125" style="6" customWidth="1"/>
    <col min="785" max="785" width="12.28515625" style="6" customWidth="1"/>
    <col min="786" max="786" width="61" style="6" customWidth="1"/>
    <col min="787" max="787" width="57.140625" style="6" customWidth="1"/>
    <col min="788" max="788" width="13.140625" style="6" customWidth="1"/>
    <col min="789" max="789" width="0" style="6" hidden="1" customWidth="1"/>
    <col min="790" max="790" width="17" style="6" customWidth="1"/>
    <col min="791" max="792" width="25.28515625" style="6" customWidth="1"/>
    <col min="793" max="1024" width="9.140625" style="6"/>
    <col min="1025" max="1025" width="8.5703125" style="6" customWidth="1"/>
    <col min="1026" max="1026" width="19.5703125" style="6" customWidth="1"/>
    <col min="1027" max="1027" width="18.85546875" style="6" customWidth="1"/>
    <col min="1028" max="1028" width="23.7109375" style="6" customWidth="1"/>
    <col min="1029" max="1030" width="0" style="6" hidden="1" customWidth="1"/>
    <col min="1031" max="1031" width="15.7109375" style="6" customWidth="1"/>
    <col min="1032" max="1033" width="25.28515625" style="6" customWidth="1"/>
    <col min="1034" max="1034" width="8.28515625" style="6" customWidth="1"/>
    <col min="1035" max="1035" width="0" style="6" hidden="1" customWidth="1"/>
    <col min="1036" max="1036" width="10.42578125" style="6" customWidth="1"/>
    <col min="1037" max="1037" width="10.7109375" style="6" customWidth="1"/>
    <col min="1038" max="1038" width="10.5703125" style="6" bestFit="1" customWidth="1"/>
    <col min="1039" max="1039" width="10.140625" style="6" customWidth="1"/>
    <col min="1040" max="1040" width="9.42578125" style="6" customWidth="1"/>
    <col min="1041" max="1041" width="12.28515625" style="6" customWidth="1"/>
    <col min="1042" max="1042" width="61" style="6" customWidth="1"/>
    <col min="1043" max="1043" width="57.140625" style="6" customWidth="1"/>
    <col min="1044" max="1044" width="13.140625" style="6" customWidth="1"/>
    <col min="1045" max="1045" width="0" style="6" hidden="1" customWidth="1"/>
    <col min="1046" max="1046" width="17" style="6" customWidth="1"/>
    <col min="1047" max="1048" width="25.28515625" style="6" customWidth="1"/>
    <col min="1049" max="1280" width="9.140625" style="6"/>
    <col min="1281" max="1281" width="8.5703125" style="6" customWidth="1"/>
    <col min="1282" max="1282" width="19.5703125" style="6" customWidth="1"/>
    <col min="1283" max="1283" width="18.85546875" style="6" customWidth="1"/>
    <col min="1284" max="1284" width="23.7109375" style="6" customWidth="1"/>
    <col min="1285" max="1286" width="0" style="6" hidden="1" customWidth="1"/>
    <col min="1287" max="1287" width="15.7109375" style="6" customWidth="1"/>
    <col min="1288" max="1289" width="25.28515625" style="6" customWidth="1"/>
    <col min="1290" max="1290" width="8.28515625" style="6" customWidth="1"/>
    <col min="1291" max="1291" width="0" style="6" hidden="1" customWidth="1"/>
    <col min="1292" max="1292" width="10.42578125" style="6" customWidth="1"/>
    <col min="1293" max="1293" width="10.7109375" style="6" customWidth="1"/>
    <col min="1294" max="1294" width="10.5703125" style="6" bestFit="1" customWidth="1"/>
    <col min="1295" max="1295" width="10.140625" style="6" customWidth="1"/>
    <col min="1296" max="1296" width="9.42578125" style="6" customWidth="1"/>
    <col min="1297" max="1297" width="12.28515625" style="6" customWidth="1"/>
    <col min="1298" max="1298" width="61" style="6" customWidth="1"/>
    <col min="1299" max="1299" width="57.140625" style="6" customWidth="1"/>
    <col min="1300" max="1300" width="13.140625" style="6" customWidth="1"/>
    <col min="1301" max="1301" width="0" style="6" hidden="1" customWidth="1"/>
    <col min="1302" max="1302" width="17" style="6" customWidth="1"/>
    <col min="1303" max="1304" width="25.28515625" style="6" customWidth="1"/>
    <col min="1305" max="1536" width="9.140625" style="6"/>
    <col min="1537" max="1537" width="8.5703125" style="6" customWidth="1"/>
    <col min="1538" max="1538" width="19.5703125" style="6" customWidth="1"/>
    <col min="1539" max="1539" width="18.85546875" style="6" customWidth="1"/>
    <col min="1540" max="1540" width="23.7109375" style="6" customWidth="1"/>
    <col min="1541" max="1542" width="0" style="6" hidden="1" customWidth="1"/>
    <col min="1543" max="1543" width="15.7109375" style="6" customWidth="1"/>
    <col min="1544" max="1545" width="25.28515625" style="6" customWidth="1"/>
    <col min="1546" max="1546" width="8.28515625" style="6" customWidth="1"/>
    <col min="1547" max="1547" width="0" style="6" hidden="1" customWidth="1"/>
    <col min="1548" max="1548" width="10.42578125" style="6" customWidth="1"/>
    <col min="1549" max="1549" width="10.7109375" style="6" customWidth="1"/>
    <col min="1550" max="1550" width="10.5703125" style="6" bestFit="1" customWidth="1"/>
    <col min="1551" max="1551" width="10.140625" style="6" customWidth="1"/>
    <col min="1552" max="1552" width="9.42578125" style="6" customWidth="1"/>
    <col min="1553" max="1553" width="12.28515625" style="6" customWidth="1"/>
    <col min="1554" max="1554" width="61" style="6" customWidth="1"/>
    <col min="1555" max="1555" width="57.140625" style="6" customWidth="1"/>
    <col min="1556" max="1556" width="13.140625" style="6" customWidth="1"/>
    <col min="1557" max="1557" width="0" style="6" hidden="1" customWidth="1"/>
    <col min="1558" max="1558" width="17" style="6" customWidth="1"/>
    <col min="1559" max="1560" width="25.28515625" style="6" customWidth="1"/>
    <col min="1561" max="1792" width="9.140625" style="6"/>
    <col min="1793" max="1793" width="8.5703125" style="6" customWidth="1"/>
    <col min="1794" max="1794" width="19.5703125" style="6" customWidth="1"/>
    <col min="1795" max="1795" width="18.85546875" style="6" customWidth="1"/>
    <col min="1796" max="1796" width="23.7109375" style="6" customWidth="1"/>
    <col min="1797" max="1798" width="0" style="6" hidden="1" customWidth="1"/>
    <col min="1799" max="1799" width="15.7109375" style="6" customWidth="1"/>
    <col min="1800" max="1801" width="25.28515625" style="6" customWidth="1"/>
    <col min="1802" max="1802" width="8.28515625" style="6" customWidth="1"/>
    <col min="1803" max="1803" width="0" style="6" hidden="1" customWidth="1"/>
    <col min="1804" max="1804" width="10.42578125" style="6" customWidth="1"/>
    <col min="1805" max="1805" width="10.7109375" style="6" customWidth="1"/>
    <col min="1806" max="1806" width="10.5703125" style="6" bestFit="1" customWidth="1"/>
    <col min="1807" max="1807" width="10.140625" style="6" customWidth="1"/>
    <col min="1808" max="1808" width="9.42578125" style="6" customWidth="1"/>
    <col min="1809" max="1809" width="12.28515625" style="6" customWidth="1"/>
    <col min="1810" max="1810" width="61" style="6" customWidth="1"/>
    <col min="1811" max="1811" width="57.140625" style="6" customWidth="1"/>
    <col min="1812" max="1812" width="13.140625" style="6" customWidth="1"/>
    <col min="1813" max="1813" width="0" style="6" hidden="1" customWidth="1"/>
    <col min="1814" max="1814" width="17" style="6" customWidth="1"/>
    <col min="1815" max="1816" width="25.28515625" style="6" customWidth="1"/>
    <col min="1817" max="2048" width="9.140625" style="6"/>
    <col min="2049" max="2049" width="8.5703125" style="6" customWidth="1"/>
    <col min="2050" max="2050" width="19.5703125" style="6" customWidth="1"/>
    <col min="2051" max="2051" width="18.85546875" style="6" customWidth="1"/>
    <col min="2052" max="2052" width="23.7109375" style="6" customWidth="1"/>
    <col min="2053" max="2054" width="0" style="6" hidden="1" customWidth="1"/>
    <col min="2055" max="2055" width="15.7109375" style="6" customWidth="1"/>
    <col min="2056" max="2057" width="25.28515625" style="6" customWidth="1"/>
    <col min="2058" max="2058" width="8.28515625" style="6" customWidth="1"/>
    <col min="2059" max="2059" width="0" style="6" hidden="1" customWidth="1"/>
    <col min="2060" max="2060" width="10.42578125" style="6" customWidth="1"/>
    <col min="2061" max="2061" width="10.7109375" style="6" customWidth="1"/>
    <col min="2062" max="2062" width="10.5703125" style="6" bestFit="1" customWidth="1"/>
    <col min="2063" max="2063" width="10.140625" style="6" customWidth="1"/>
    <col min="2064" max="2064" width="9.42578125" style="6" customWidth="1"/>
    <col min="2065" max="2065" width="12.28515625" style="6" customWidth="1"/>
    <col min="2066" max="2066" width="61" style="6" customWidth="1"/>
    <col min="2067" max="2067" width="57.140625" style="6" customWidth="1"/>
    <col min="2068" max="2068" width="13.140625" style="6" customWidth="1"/>
    <col min="2069" max="2069" width="0" style="6" hidden="1" customWidth="1"/>
    <col min="2070" max="2070" width="17" style="6" customWidth="1"/>
    <col min="2071" max="2072" width="25.28515625" style="6" customWidth="1"/>
    <col min="2073" max="2304" width="9.140625" style="6"/>
    <col min="2305" max="2305" width="8.5703125" style="6" customWidth="1"/>
    <col min="2306" max="2306" width="19.5703125" style="6" customWidth="1"/>
    <col min="2307" max="2307" width="18.85546875" style="6" customWidth="1"/>
    <col min="2308" max="2308" width="23.7109375" style="6" customWidth="1"/>
    <col min="2309" max="2310" width="0" style="6" hidden="1" customWidth="1"/>
    <col min="2311" max="2311" width="15.7109375" style="6" customWidth="1"/>
    <col min="2312" max="2313" width="25.28515625" style="6" customWidth="1"/>
    <col min="2314" max="2314" width="8.28515625" style="6" customWidth="1"/>
    <col min="2315" max="2315" width="0" style="6" hidden="1" customWidth="1"/>
    <col min="2316" max="2316" width="10.42578125" style="6" customWidth="1"/>
    <col min="2317" max="2317" width="10.7109375" style="6" customWidth="1"/>
    <col min="2318" max="2318" width="10.5703125" style="6" bestFit="1" customWidth="1"/>
    <col min="2319" max="2319" width="10.140625" style="6" customWidth="1"/>
    <col min="2320" max="2320" width="9.42578125" style="6" customWidth="1"/>
    <col min="2321" max="2321" width="12.28515625" style="6" customWidth="1"/>
    <col min="2322" max="2322" width="61" style="6" customWidth="1"/>
    <col min="2323" max="2323" width="57.140625" style="6" customWidth="1"/>
    <col min="2324" max="2324" width="13.140625" style="6" customWidth="1"/>
    <col min="2325" max="2325" width="0" style="6" hidden="1" customWidth="1"/>
    <col min="2326" max="2326" width="17" style="6" customWidth="1"/>
    <col min="2327" max="2328" width="25.28515625" style="6" customWidth="1"/>
    <col min="2329" max="2560" width="9.140625" style="6"/>
    <col min="2561" max="2561" width="8.5703125" style="6" customWidth="1"/>
    <col min="2562" max="2562" width="19.5703125" style="6" customWidth="1"/>
    <col min="2563" max="2563" width="18.85546875" style="6" customWidth="1"/>
    <col min="2564" max="2564" width="23.7109375" style="6" customWidth="1"/>
    <col min="2565" max="2566" width="0" style="6" hidden="1" customWidth="1"/>
    <col min="2567" max="2567" width="15.7109375" style="6" customWidth="1"/>
    <col min="2568" max="2569" width="25.28515625" style="6" customWidth="1"/>
    <col min="2570" max="2570" width="8.28515625" style="6" customWidth="1"/>
    <col min="2571" max="2571" width="0" style="6" hidden="1" customWidth="1"/>
    <col min="2572" max="2572" width="10.42578125" style="6" customWidth="1"/>
    <col min="2573" max="2573" width="10.7109375" style="6" customWidth="1"/>
    <col min="2574" max="2574" width="10.5703125" style="6" bestFit="1" customWidth="1"/>
    <col min="2575" max="2575" width="10.140625" style="6" customWidth="1"/>
    <col min="2576" max="2576" width="9.42578125" style="6" customWidth="1"/>
    <col min="2577" max="2577" width="12.28515625" style="6" customWidth="1"/>
    <col min="2578" max="2578" width="61" style="6" customWidth="1"/>
    <col min="2579" max="2579" width="57.140625" style="6" customWidth="1"/>
    <col min="2580" max="2580" width="13.140625" style="6" customWidth="1"/>
    <col min="2581" max="2581" width="0" style="6" hidden="1" customWidth="1"/>
    <col min="2582" max="2582" width="17" style="6" customWidth="1"/>
    <col min="2583" max="2584" width="25.28515625" style="6" customWidth="1"/>
    <col min="2585" max="2816" width="9.140625" style="6"/>
    <col min="2817" max="2817" width="8.5703125" style="6" customWidth="1"/>
    <col min="2818" max="2818" width="19.5703125" style="6" customWidth="1"/>
    <col min="2819" max="2819" width="18.85546875" style="6" customWidth="1"/>
    <col min="2820" max="2820" width="23.7109375" style="6" customWidth="1"/>
    <col min="2821" max="2822" width="0" style="6" hidden="1" customWidth="1"/>
    <col min="2823" max="2823" width="15.7109375" style="6" customWidth="1"/>
    <col min="2824" max="2825" width="25.28515625" style="6" customWidth="1"/>
    <col min="2826" max="2826" width="8.28515625" style="6" customWidth="1"/>
    <col min="2827" max="2827" width="0" style="6" hidden="1" customWidth="1"/>
    <col min="2828" max="2828" width="10.42578125" style="6" customWidth="1"/>
    <col min="2829" max="2829" width="10.7109375" style="6" customWidth="1"/>
    <col min="2830" max="2830" width="10.5703125" style="6" bestFit="1" customWidth="1"/>
    <col min="2831" max="2831" width="10.140625" style="6" customWidth="1"/>
    <col min="2832" max="2832" width="9.42578125" style="6" customWidth="1"/>
    <col min="2833" max="2833" width="12.28515625" style="6" customWidth="1"/>
    <col min="2834" max="2834" width="61" style="6" customWidth="1"/>
    <col min="2835" max="2835" width="57.140625" style="6" customWidth="1"/>
    <col min="2836" max="2836" width="13.140625" style="6" customWidth="1"/>
    <col min="2837" max="2837" width="0" style="6" hidden="1" customWidth="1"/>
    <col min="2838" max="2838" width="17" style="6" customWidth="1"/>
    <col min="2839" max="2840" width="25.28515625" style="6" customWidth="1"/>
    <col min="2841" max="3072" width="9.140625" style="6"/>
    <col min="3073" max="3073" width="8.5703125" style="6" customWidth="1"/>
    <col min="3074" max="3074" width="19.5703125" style="6" customWidth="1"/>
    <col min="3075" max="3075" width="18.85546875" style="6" customWidth="1"/>
    <col min="3076" max="3076" width="23.7109375" style="6" customWidth="1"/>
    <col min="3077" max="3078" width="0" style="6" hidden="1" customWidth="1"/>
    <col min="3079" max="3079" width="15.7109375" style="6" customWidth="1"/>
    <col min="3080" max="3081" width="25.28515625" style="6" customWidth="1"/>
    <col min="3082" max="3082" width="8.28515625" style="6" customWidth="1"/>
    <col min="3083" max="3083" width="0" style="6" hidden="1" customWidth="1"/>
    <col min="3084" max="3084" width="10.42578125" style="6" customWidth="1"/>
    <col min="3085" max="3085" width="10.7109375" style="6" customWidth="1"/>
    <col min="3086" max="3086" width="10.5703125" style="6" bestFit="1" customWidth="1"/>
    <col min="3087" max="3087" width="10.140625" style="6" customWidth="1"/>
    <col min="3088" max="3088" width="9.42578125" style="6" customWidth="1"/>
    <col min="3089" max="3089" width="12.28515625" style="6" customWidth="1"/>
    <col min="3090" max="3090" width="61" style="6" customWidth="1"/>
    <col min="3091" max="3091" width="57.140625" style="6" customWidth="1"/>
    <col min="3092" max="3092" width="13.140625" style="6" customWidth="1"/>
    <col min="3093" max="3093" width="0" style="6" hidden="1" customWidth="1"/>
    <col min="3094" max="3094" width="17" style="6" customWidth="1"/>
    <col min="3095" max="3096" width="25.28515625" style="6" customWidth="1"/>
    <col min="3097" max="3328" width="9.140625" style="6"/>
    <col min="3329" max="3329" width="8.5703125" style="6" customWidth="1"/>
    <col min="3330" max="3330" width="19.5703125" style="6" customWidth="1"/>
    <col min="3331" max="3331" width="18.85546875" style="6" customWidth="1"/>
    <col min="3332" max="3332" width="23.7109375" style="6" customWidth="1"/>
    <col min="3333" max="3334" width="0" style="6" hidden="1" customWidth="1"/>
    <col min="3335" max="3335" width="15.7109375" style="6" customWidth="1"/>
    <col min="3336" max="3337" width="25.28515625" style="6" customWidth="1"/>
    <col min="3338" max="3338" width="8.28515625" style="6" customWidth="1"/>
    <col min="3339" max="3339" width="0" style="6" hidden="1" customWidth="1"/>
    <col min="3340" max="3340" width="10.42578125" style="6" customWidth="1"/>
    <col min="3341" max="3341" width="10.7109375" style="6" customWidth="1"/>
    <col min="3342" max="3342" width="10.5703125" style="6" bestFit="1" customWidth="1"/>
    <col min="3343" max="3343" width="10.140625" style="6" customWidth="1"/>
    <col min="3344" max="3344" width="9.42578125" style="6" customWidth="1"/>
    <col min="3345" max="3345" width="12.28515625" style="6" customWidth="1"/>
    <col min="3346" max="3346" width="61" style="6" customWidth="1"/>
    <col min="3347" max="3347" width="57.140625" style="6" customWidth="1"/>
    <col min="3348" max="3348" width="13.140625" style="6" customWidth="1"/>
    <col min="3349" max="3349" width="0" style="6" hidden="1" customWidth="1"/>
    <col min="3350" max="3350" width="17" style="6" customWidth="1"/>
    <col min="3351" max="3352" width="25.28515625" style="6" customWidth="1"/>
    <col min="3353" max="3584" width="9.140625" style="6"/>
    <col min="3585" max="3585" width="8.5703125" style="6" customWidth="1"/>
    <col min="3586" max="3586" width="19.5703125" style="6" customWidth="1"/>
    <col min="3587" max="3587" width="18.85546875" style="6" customWidth="1"/>
    <col min="3588" max="3588" width="23.7109375" style="6" customWidth="1"/>
    <col min="3589" max="3590" width="0" style="6" hidden="1" customWidth="1"/>
    <col min="3591" max="3591" width="15.7109375" style="6" customWidth="1"/>
    <col min="3592" max="3593" width="25.28515625" style="6" customWidth="1"/>
    <col min="3594" max="3594" width="8.28515625" style="6" customWidth="1"/>
    <col min="3595" max="3595" width="0" style="6" hidden="1" customWidth="1"/>
    <col min="3596" max="3596" width="10.42578125" style="6" customWidth="1"/>
    <col min="3597" max="3597" width="10.7109375" style="6" customWidth="1"/>
    <col min="3598" max="3598" width="10.5703125" style="6" bestFit="1" customWidth="1"/>
    <col min="3599" max="3599" width="10.140625" style="6" customWidth="1"/>
    <col min="3600" max="3600" width="9.42578125" style="6" customWidth="1"/>
    <col min="3601" max="3601" width="12.28515625" style="6" customWidth="1"/>
    <col min="3602" max="3602" width="61" style="6" customWidth="1"/>
    <col min="3603" max="3603" width="57.140625" style="6" customWidth="1"/>
    <col min="3604" max="3604" width="13.140625" style="6" customWidth="1"/>
    <col min="3605" max="3605" width="0" style="6" hidden="1" customWidth="1"/>
    <col min="3606" max="3606" width="17" style="6" customWidth="1"/>
    <col min="3607" max="3608" width="25.28515625" style="6" customWidth="1"/>
    <col min="3609" max="3840" width="9.140625" style="6"/>
    <col min="3841" max="3841" width="8.5703125" style="6" customWidth="1"/>
    <col min="3842" max="3842" width="19.5703125" style="6" customWidth="1"/>
    <col min="3843" max="3843" width="18.85546875" style="6" customWidth="1"/>
    <col min="3844" max="3844" width="23.7109375" style="6" customWidth="1"/>
    <col min="3845" max="3846" width="0" style="6" hidden="1" customWidth="1"/>
    <col min="3847" max="3847" width="15.7109375" style="6" customWidth="1"/>
    <col min="3848" max="3849" width="25.28515625" style="6" customWidth="1"/>
    <col min="3850" max="3850" width="8.28515625" style="6" customWidth="1"/>
    <col min="3851" max="3851" width="0" style="6" hidden="1" customWidth="1"/>
    <col min="3852" max="3852" width="10.42578125" style="6" customWidth="1"/>
    <col min="3853" max="3853" width="10.7109375" style="6" customWidth="1"/>
    <col min="3854" max="3854" width="10.5703125" style="6" bestFit="1" customWidth="1"/>
    <col min="3855" max="3855" width="10.140625" style="6" customWidth="1"/>
    <col min="3856" max="3856" width="9.42578125" style="6" customWidth="1"/>
    <col min="3857" max="3857" width="12.28515625" style="6" customWidth="1"/>
    <col min="3858" max="3858" width="61" style="6" customWidth="1"/>
    <col min="3859" max="3859" width="57.140625" style="6" customWidth="1"/>
    <col min="3860" max="3860" width="13.140625" style="6" customWidth="1"/>
    <col min="3861" max="3861" width="0" style="6" hidden="1" customWidth="1"/>
    <col min="3862" max="3862" width="17" style="6" customWidth="1"/>
    <col min="3863" max="3864" width="25.28515625" style="6" customWidth="1"/>
    <col min="3865" max="4096" width="9.140625" style="6"/>
    <col min="4097" max="4097" width="8.5703125" style="6" customWidth="1"/>
    <col min="4098" max="4098" width="19.5703125" style="6" customWidth="1"/>
    <col min="4099" max="4099" width="18.85546875" style="6" customWidth="1"/>
    <col min="4100" max="4100" width="23.7109375" style="6" customWidth="1"/>
    <col min="4101" max="4102" width="0" style="6" hidden="1" customWidth="1"/>
    <col min="4103" max="4103" width="15.7109375" style="6" customWidth="1"/>
    <col min="4104" max="4105" width="25.28515625" style="6" customWidth="1"/>
    <col min="4106" max="4106" width="8.28515625" style="6" customWidth="1"/>
    <col min="4107" max="4107" width="0" style="6" hidden="1" customWidth="1"/>
    <col min="4108" max="4108" width="10.42578125" style="6" customWidth="1"/>
    <col min="4109" max="4109" width="10.7109375" style="6" customWidth="1"/>
    <col min="4110" max="4110" width="10.5703125" style="6" bestFit="1" customWidth="1"/>
    <col min="4111" max="4111" width="10.140625" style="6" customWidth="1"/>
    <col min="4112" max="4112" width="9.42578125" style="6" customWidth="1"/>
    <col min="4113" max="4113" width="12.28515625" style="6" customWidth="1"/>
    <col min="4114" max="4114" width="61" style="6" customWidth="1"/>
    <col min="4115" max="4115" width="57.140625" style="6" customWidth="1"/>
    <col min="4116" max="4116" width="13.140625" style="6" customWidth="1"/>
    <col min="4117" max="4117" width="0" style="6" hidden="1" customWidth="1"/>
    <col min="4118" max="4118" width="17" style="6" customWidth="1"/>
    <col min="4119" max="4120" width="25.28515625" style="6" customWidth="1"/>
    <col min="4121" max="4352" width="9.140625" style="6"/>
    <col min="4353" max="4353" width="8.5703125" style="6" customWidth="1"/>
    <col min="4354" max="4354" width="19.5703125" style="6" customWidth="1"/>
    <col min="4355" max="4355" width="18.85546875" style="6" customWidth="1"/>
    <col min="4356" max="4356" width="23.7109375" style="6" customWidth="1"/>
    <col min="4357" max="4358" width="0" style="6" hidden="1" customWidth="1"/>
    <col min="4359" max="4359" width="15.7109375" style="6" customWidth="1"/>
    <col min="4360" max="4361" width="25.28515625" style="6" customWidth="1"/>
    <col min="4362" max="4362" width="8.28515625" style="6" customWidth="1"/>
    <col min="4363" max="4363" width="0" style="6" hidden="1" customWidth="1"/>
    <col min="4364" max="4364" width="10.42578125" style="6" customWidth="1"/>
    <col min="4365" max="4365" width="10.7109375" style="6" customWidth="1"/>
    <col min="4366" max="4366" width="10.5703125" style="6" bestFit="1" customWidth="1"/>
    <col min="4367" max="4367" width="10.140625" style="6" customWidth="1"/>
    <col min="4368" max="4368" width="9.42578125" style="6" customWidth="1"/>
    <col min="4369" max="4369" width="12.28515625" style="6" customWidth="1"/>
    <col min="4370" max="4370" width="61" style="6" customWidth="1"/>
    <col min="4371" max="4371" width="57.140625" style="6" customWidth="1"/>
    <col min="4372" max="4372" width="13.140625" style="6" customWidth="1"/>
    <col min="4373" max="4373" width="0" style="6" hidden="1" customWidth="1"/>
    <col min="4374" max="4374" width="17" style="6" customWidth="1"/>
    <col min="4375" max="4376" width="25.28515625" style="6" customWidth="1"/>
    <col min="4377" max="4608" width="9.140625" style="6"/>
    <col min="4609" max="4609" width="8.5703125" style="6" customWidth="1"/>
    <col min="4610" max="4610" width="19.5703125" style="6" customWidth="1"/>
    <col min="4611" max="4611" width="18.85546875" style="6" customWidth="1"/>
    <col min="4612" max="4612" width="23.7109375" style="6" customWidth="1"/>
    <col min="4613" max="4614" width="0" style="6" hidden="1" customWidth="1"/>
    <col min="4615" max="4615" width="15.7109375" style="6" customWidth="1"/>
    <col min="4616" max="4617" width="25.28515625" style="6" customWidth="1"/>
    <col min="4618" max="4618" width="8.28515625" style="6" customWidth="1"/>
    <col min="4619" max="4619" width="0" style="6" hidden="1" customWidth="1"/>
    <col min="4620" max="4620" width="10.42578125" style="6" customWidth="1"/>
    <col min="4621" max="4621" width="10.7109375" style="6" customWidth="1"/>
    <col min="4622" max="4622" width="10.5703125" style="6" bestFit="1" customWidth="1"/>
    <col min="4623" max="4623" width="10.140625" style="6" customWidth="1"/>
    <col min="4624" max="4624" width="9.42578125" style="6" customWidth="1"/>
    <col min="4625" max="4625" width="12.28515625" style="6" customWidth="1"/>
    <col min="4626" max="4626" width="61" style="6" customWidth="1"/>
    <col min="4627" max="4627" width="57.140625" style="6" customWidth="1"/>
    <col min="4628" max="4628" width="13.140625" style="6" customWidth="1"/>
    <col min="4629" max="4629" width="0" style="6" hidden="1" customWidth="1"/>
    <col min="4630" max="4630" width="17" style="6" customWidth="1"/>
    <col min="4631" max="4632" width="25.28515625" style="6" customWidth="1"/>
    <col min="4633" max="4864" width="9.140625" style="6"/>
    <col min="4865" max="4865" width="8.5703125" style="6" customWidth="1"/>
    <col min="4866" max="4866" width="19.5703125" style="6" customWidth="1"/>
    <col min="4867" max="4867" width="18.85546875" style="6" customWidth="1"/>
    <col min="4868" max="4868" width="23.7109375" style="6" customWidth="1"/>
    <col min="4869" max="4870" width="0" style="6" hidden="1" customWidth="1"/>
    <col min="4871" max="4871" width="15.7109375" style="6" customWidth="1"/>
    <col min="4872" max="4873" width="25.28515625" style="6" customWidth="1"/>
    <col min="4874" max="4874" width="8.28515625" style="6" customWidth="1"/>
    <col min="4875" max="4875" width="0" style="6" hidden="1" customWidth="1"/>
    <col min="4876" max="4876" width="10.42578125" style="6" customWidth="1"/>
    <col min="4877" max="4877" width="10.7109375" style="6" customWidth="1"/>
    <col min="4878" max="4878" width="10.5703125" style="6" bestFit="1" customWidth="1"/>
    <col min="4879" max="4879" width="10.140625" style="6" customWidth="1"/>
    <col min="4880" max="4880" width="9.42578125" style="6" customWidth="1"/>
    <col min="4881" max="4881" width="12.28515625" style="6" customWidth="1"/>
    <col min="4882" max="4882" width="61" style="6" customWidth="1"/>
    <col min="4883" max="4883" width="57.140625" style="6" customWidth="1"/>
    <col min="4884" max="4884" width="13.140625" style="6" customWidth="1"/>
    <col min="4885" max="4885" width="0" style="6" hidden="1" customWidth="1"/>
    <col min="4886" max="4886" width="17" style="6" customWidth="1"/>
    <col min="4887" max="4888" width="25.28515625" style="6" customWidth="1"/>
    <col min="4889" max="5120" width="9.140625" style="6"/>
    <col min="5121" max="5121" width="8.5703125" style="6" customWidth="1"/>
    <col min="5122" max="5122" width="19.5703125" style="6" customWidth="1"/>
    <col min="5123" max="5123" width="18.85546875" style="6" customWidth="1"/>
    <col min="5124" max="5124" width="23.7109375" style="6" customWidth="1"/>
    <col min="5125" max="5126" width="0" style="6" hidden="1" customWidth="1"/>
    <col min="5127" max="5127" width="15.7109375" style="6" customWidth="1"/>
    <col min="5128" max="5129" width="25.28515625" style="6" customWidth="1"/>
    <col min="5130" max="5130" width="8.28515625" style="6" customWidth="1"/>
    <col min="5131" max="5131" width="0" style="6" hidden="1" customWidth="1"/>
    <col min="5132" max="5132" width="10.42578125" style="6" customWidth="1"/>
    <col min="5133" max="5133" width="10.7109375" style="6" customWidth="1"/>
    <col min="5134" max="5134" width="10.5703125" style="6" bestFit="1" customWidth="1"/>
    <col min="5135" max="5135" width="10.140625" style="6" customWidth="1"/>
    <col min="5136" max="5136" width="9.42578125" style="6" customWidth="1"/>
    <col min="5137" max="5137" width="12.28515625" style="6" customWidth="1"/>
    <col min="5138" max="5138" width="61" style="6" customWidth="1"/>
    <col min="5139" max="5139" width="57.140625" style="6" customWidth="1"/>
    <col min="5140" max="5140" width="13.140625" style="6" customWidth="1"/>
    <col min="5141" max="5141" width="0" style="6" hidden="1" customWidth="1"/>
    <col min="5142" max="5142" width="17" style="6" customWidth="1"/>
    <col min="5143" max="5144" width="25.28515625" style="6" customWidth="1"/>
    <col min="5145" max="5376" width="9.140625" style="6"/>
    <col min="5377" max="5377" width="8.5703125" style="6" customWidth="1"/>
    <col min="5378" max="5378" width="19.5703125" style="6" customWidth="1"/>
    <col min="5379" max="5379" width="18.85546875" style="6" customWidth="1"/>
    <col min="5380" max="5380" width="23.7109375" style="6" customWidth="1"/>
    <col min="5381" max="5382" width="0" style="6" hidden="1" customWidth="1"/>
    <col min="5383" max="5383" width="15.7109375" style="6" customWidth="1"/>
    <col min="5384" max="5385" width="25.28515625" style="6" customWidth="1"/>
    <col min="5386" max="5386" width="8.28515625" style="6" customWidth="1"/>
    <col min="5387" max="5387" width="0" style="6" hidden="1" customWidth="1"/>
    <col min="5388" max="5388" width="10.42578125" style="6" customWidth="1"/>
    <col min="5389" max="5389" width="10.7109375" style="6" customWidth="1"/>
    <col min="5390" max="5390" width="10.5703125" style="6" bestFit="1" customWidth="1"/>
    <col min="5391" max="5391" width="10.140625" style="6" customWidth="1"/>
    <col min="5392" max="5392" width="9.42578125" style="6" customWidth="1"/>
    <col min="5393" max="5393" width="12.28515625" style="6" customWidth="1"/>
    <col min="5394" max="5394" width="61" style="6" customWidth="1"/>
    <col min="5395" max="5395" width="57.140625" style="6" customWidth="1"/>
    <col min="5396" max="5396" width="13.140625" style="6" customWidth="1"/>
    <col min="5397" max="5397" width="0" style="6" hidden="1" customWidth="1"/>
    <col min="5398" max="5398" width="17" style="6" customWidth="1"/>
    <col min="5399" max="5400" width="25.28515625" style="6" customWidth="1"/>
    <col min="5401" max="5632" width="9.140625" style="6"/>
    <col min="5633" max="5633" width="8.5703125" style="6" customWidth="1"/>
    <col min="5634" max="5634" width="19.5703125" style="6" customWidth="1"/>
    <col min="5635" max="5635" width="18.85546875" style="6" customWidth="1"/>
    <col min="5636" max="5636" width="23.7109375" style="6" customWidth="1"/>
    <col min="5637" max="5638" width="0" style="6" hidden="1" customWidth="1"/>
    <col min="5639" max="5639" width="15.7109375" style="6" customWidth="1"/>
    <col min="5640" max="5641" width="25.28515625" style="6" customWidth="1"/>
    <col min="5642" max="5642" width="8.28515625" style="6" customWidth="1"/>
    <col min="5643" max="5643" width="0" style="6" hidden="1" customWidth="1"/>
    <col min="5644" max="5644" width="10.42578125" style="6" customWidth="1"/>
    <col min="5645" max="5645" width="10.7109375" style="6" customWidth="1"/>
    <col min="5646" max="5646" width="10.5703125" style="6" bestFit="1" customWidth="1"/>
    <col min="5647" max="5647" width="10.140625" style="6" customWidth="1"/>
    <col min="5648" max="5648" width="9.42578125" style="6" customWidth="1"/>
    <col min="5649" max="5649" width="12.28515625" style="6" customWidth="1"/>
    <col min="5650" max="5650" width="61" style="6" customWidth="1"/>
    <col min="5651" max="5651" width="57.140625" style="6" customWidth="1"/>
    <col min="5652" max="5652" width="13.140625" style="6" customWidth="1"/>
    <col min="5653" max="5653" width="0" style="6" hidden="1" customWidth="1"/>
    <col min="5654" max="5654" width="17" style="6" customWidth="1"/>
    <col min="5655" max="5656" width="25.28515625" style="6" customWidth="1"/>
    <col min="5657" max="5888" width="9.140625" style="6"/>
    <col min="5889" max="5889" width="8.5703125" style="6" customWidth="1"/>
    <col min="5890" max="5890" width="19.5703125" style="6" customWidth="1"/>
    <col min="5891" max="5891" width="18.85546875" style="6" customWidth="1"/>
    <col min="5892" max="5892" width="23.7109375" style="6" customWidth="1"/>
    <col min="5893" max="5894" width="0" style="6" hidden="1" customWidth="1"/>
    <col min="5895" max="5895" width="15.7109375" style="6" customWidth="1"/>
    <col min="5896" max="5897" width="25.28515625" style="6" customWidth="1"/>
    <col min="5898" max="5898" width="8.28515625" style="6" customWidth="1"/>
    <col min="5899" max="5899" width="0" style="6" hidden="1" customWidth="1"/>
    <col min="5900" max="5900" width="10.42578125" style="6" customWidth="1"/>
    <col min="5901" max="5901" width="10.7109375" style="6" customWidth="1"/>
    <col min="5902" max="5902" width="10.5703125" style="6" bestFit="1" customWidth="1"/>
    <col min="5903" max="5903" width="10.140625" style="6" customWidth="1"/>
    <col min="5904" max="5904" width="9.42578125" style="6" customWidth="1"/>
    <col min="5905" max="5905" width="12.28515625" style="6" customWidth="1"/>
    <col min="5906" max="5906" width="61" style="6" customWidth="1"/>
    <col min="5907" max="5907" width="57.140625" style="6" customWidth="1"/>
    <col min="5908" max="5908" width="13.140625" style="6" customWidth="1"/>
    <col min="5909" max="5909" width="0" style="6" hidden="1" customWidth="1"/>
    <col min="5910" max="5910" width="17" style="6" customWidth="1"/>
    <col min="5911" max="5912" width="25.28515625" style="6" customWidth="1"/>
    <col min="5913" max="6144" width="9.140625" style="6"/>
    <col min="6145" max="6145" width="8.5703125" style="6" customWidth="1"/>
    <col min="6146" max="6146" width="19.5703125" style="6" customWidth="1"/>
    <col min="6147" max="6147" width="18.85546875" style="6" customWidth="1"/>
    <col min="6148" max="6148" width="23.7109375" style="6" customWidth="1"/>
    <col min="6149" max="6150" width="0" style="6" hidden="1" customWidth="1"/>
    <col min="6151" max="6151" width="15.7109375" style="6" customWidth="1"/>
    <col min="6152" max="6153" width="25.28515625" style="6" customWidth="1"/>
    <col min="6154" max="6154" width="8.28515625" style="6" customWidth="1"/>
    <col min="6155" max="6155" width="0" style="6" hidden="1" customWidth="1"/>
    <col min="6156" max="6156" width="10.42578125" style="6" customWidth="1"/>
    <col min="6157" max="6157" width="10.7109375" style="6" customWidth="1"/>
    <col min="6158" max="6158" width="10.5703125" style="6" bestFit="1" customWidth="1"/>
    <col min="6159" max="6159" width="10.140625" style="6" customWidth="1"/>
    <col min="6160" max="6160" width="9.42578125" style="6" customWidth="1"/>
    <col min="6161" max="6161" width="12.28515625" style="6" customWidth="1"/>
    <col min="6162" max="6162" width="61" style="6" customWidth="1"/>
    <col min="6163" max="6163" width="57.140625" style="6" customWidth="1"/>
    <col min="6164" max="6164" width="13.140625" style="6" customWidth="1"/>
    <col min="6165" max="6165" width="0" style="6" hidden="1" customWidth="1"/>
    <col min="6166" max="6166" width="17" style="6" customWidth="1"/>
    <col min="6167" max="6168" width="25.28515625" style="6" customWidth="1"/>
    <col min="6169" max="6400" width="9.140625" style="6"/>
    <col min="6401" max="6401" width="8.5703125" style="6" customWidth="1"/>
    <col min="6402" max="6402" width="19.5703125" style="6" customWidth="1"/>
    <col min="6403" max="6403" width="18.85546875" style="6" customWidth="1"/>
    <col min="6404" max="6404" width="23.7109375" style="6" customWidth="1"/>
    <col min="6405" max="6406" width="0" style="6" hidden="1" customWidth="1"/>
    <col min="6407" max="6407" width="15.7109375" style="6" customWidth="1"/>
    <col min="6408" max="6409" width="25.28515625" style="6" customWidth="1"/>
    <col min="6410" max="6410" width="8.28515625" style="6" customWidth="1"/>
    <col min="6411" max="6411" width="0" style="6" hidden="1" customWidth="1"/>
    <col min="6412" max="6412" width="10.42578125" style="6" customWidth="1"/>
    <col min="6413" max="6413" width="10.7109375" style="6" customWidth="1"/>
    <col min="6414" max="6414" width="10.5703125" style="6" bestFit="1" customWidth="1"/>
    <col min="6415" max="6415" width="10.140625" style="6" customWidth="1"/>
    <col min="6416" max="6416" width="9.42578125" style="6" customWidth="1"/>
    <col min="6417" max="6417" width="12.28515625" style="6" customWidth="1"/>
    <col min="6418" max="6418" width="61" style="6" customWidth="1"/>
    <col min="6419" max="6419" width="57.140625" style="6" customWidth="1"/>
    <col min="6420" max="6420" width="13.140625" style="6" customWidth="1"/>
    <col min="6421" max="6421" width="0" style="6" hidden="1" customWidth="1"/>
    <col min="6422" max="6422" width="17" style="6" customWidth="1"/>
    <col min="6423" max="6424" width="25.28515625" style="6" customWidth="1"/>
    <col min="6425" max="6656" width="9.140625" style="6"/>
    <col min="6657" max="6657" width="8.5703125" style="6" customWidth="1"/>
    <col min="6658" max="6658" width="19.5703125" style="6" customWidth="1"/>
    <col min="6659" max="6659" width="18.85546875" style="6" customWidth="1"/>
    <col min="6660" max="6660" width="23.7109375" style="6" customWidth="1"/>
    <col min="6661" max="6662" width="0" style="6" hidden="1" customWidth="1"/>
    <col min="6663" max="6663" width="15.7109375" style="6" customWidth="1"/>
    <col min="6664" max="6665" width="25.28515625" style="6" customWidth="1"/>
    <col min="6666" max="6666" width="8.28515625" style="6" customWidth="1"/>
    <col min="6667" max="6667" width="0" style="6" hidden="1" customWidth="1"/>
    <col min="6668" max="6668" width="10.42578125" style="6" customWidth="1"/>
    <col min="6669" max="6669" width="10.7109375" style="6" customWidth="1"/>
    <col min="6670" max="6670" width="10.5703125" style="6" bestFit="1" customWidth="1"/>
    <col min="6671" max="6671" width="10.140625" style="6" customWidth="1"/>
    <col min="6672" max="6672" width="9.42578125" style="6" customWidth="1"/>
    <col min="6673" max="6673" width="12.28515625" style="6" customWidth="1"/>
    <col min="6674" max="6674" width="61" style="6" customWidth="1"/>
    <col min="6675" max="6675" width="57.140625" style="6" customWidth="1"/>
    <col min="6676" max="6676" width="13.140625" style="6" customWidth="1"/>
    <col min="6677" max="6677" width="0" style="6" hidden="1" customWidth="1"/>
    <col min="6678" max="6678" width="17" style="6" customWidth="1"/>
    <col min="6679" max="6680" width="25.28515625" style="6" customWidth="1"/>
    <col min="6681" max="6912" width="9.140625" style="6"/>
    <col min="6913" max="6913" width="8.5703125" style="6" customWidth="1"/>
    <col min="6914" max="6914" width="19.5703125" style="6" customWidth="1"/>
    <col min="6915" max="6915" width="18.85546875" style="6" customWidth="1"/>
    <col min="6916" max="6916" width="23.7109375" style="6" customWidth="1"/>
    <col min="6917" max="6918" width="0" style="6" hidden="1" customWidth="1"/>
    <col min="6919" max="6919" width="15.7109375" style="6" customWidth="1"/>
    <col min="6920" max="6921" width="25.28515625" style="6" customWidth="1"/>
    <col min="6922" max="6922" width="8.28515625" style="6" customWidth="1"/>
    <col min="6923" max="6923" width="0" style="6" hidden="1" customWidth="1"/>
    <col min="6924" max="6924" width="10.42578125" style="6" customWidth="1"/>
    <col min="6925" max="6925" width="10.7109375" style="6" customWidth="1"/>
    <col min="6926" max="6926" width="10.5703125" style="6" bestFit="1" customWidth="1"/>
    <col min="6927" max="6927" width="10.140625" style="6" customWidth="1"/>
    <col min="6928" max="6928" width="9.42578125" style="6" customWidth="1"/>
    <col min="6929" max="6929" width="12.28515625" style="6" customWidth="1"/>
    <col min="6930" max="6930" width="61" style="6" customWidth="1"/>
    <col min="6931" max="6931" width="57.140625" style="6" customWidth="1"/>
    <col min="6932" max="6932" width="13.140625" style="6" customWidth="1"/>
    <col min="6933" max="6933" width="0" style="6" hidden="1" customWidth="1"/>
    <col min="6934" max="6934" width="17" style="6" customWidth="1"/>
    <col min="6935" max="6936" width="25.28515625" style="6" customWidth="1"/>
    <col min="6937" max="7168" width="9.140625" style="6"/>
    <col min="7169" max="7169" width="8.5703125" style="6" customWidth="1"/>
    <col min="7170" max="7170" width="19.5703125" style="6" customWidth="1"/>
    <col min="7171" max="7171" width="18.85546875" style="6" customWidth="1"/>
    <col min="7172" max="7172" width="23.7109375" style="6" customWidth="1"/>
    <col min="7173" max="7174" width="0" style="6" hidden="1" customWidth="1"/>
    <col min="7175" max="7175" width="15.7109375" style="6" customWidth="1"/>
    <col min="7176" max="7177" width="25.28515625" style="6" customWidth="1"/>
    <col min="7178" max="7178" width="8.28515625" style="6" customWidth="1"/>
    <col min="7179" max="7179" width="0" style="6" hidden="1" customWidth="1"/>
    <col min="7180" max="7180" width="10.42578125" style="6" customWidth="1"/>
    <col min="7181" max="7181" width="10.7109375" style="6" customWidth="1"/>
    <col min="7182" max="7182" width="10.5703125" style="6" bestFit="1" customWidth="1"/>
    <col min="7183" max="7183" width="10.140625" style="6" customWidth="1"/>
    <col min="7184" max="7184" width="9.42578125" style="6" customWidth="1"/>
    <col min="7185" max="7185" width="12.28515625" style="6" customWidth="1"/>
    <col min="7186" max="7186" width="61" style="6" customWidth="1"/>
    <col min="7187" max="7187" width="57.140625" style="6" customWidth="1"/>
    <col min="7188" max="7188" width="13.140625" style="6" customWidth="1"/>
    <col min="7189" max="7189" width="0" style="6" hidden="1" customWidth="1"/>
    <col min="7190" max="7190" width="17" style="6" customWidth="1"/>
    <col min="7191" max="7192" width="25.28515625" style="6" customWidth="1"/>
    <col min="7193" max="7424" width="9.140625" style="6"/>
    <col min="7425" max="7425" width="8.5703125" style="6" customWidth="1"/>
    <col min="7426" max="7426" width="19.5703125" style="6" customWidth="1"/>
    <col min="7427" max="7427" width="18.85546875" style="6" customWidth="1"/>
    <col min="7428" max="7428" width="23.7109375" style="6" customWidth="1"/>
    <col min="7429" max="7430" width="0" style="6" hidden="1" customWidth="1"/>
    <col min="7431" max="7431" width="15.7109375" style="6" customWidth="1"/>
    <col min="7432" max="7433" width="25.28515625" style="6" customWidth="1"/>
    <col min="7434" max="7434" width="8.28515625" style="6" customWidth="1"/>
    <col min="7435" max="7435" width="0" style="6" hidden="1" customWidth="1"/>
    <col min="7436" max="7436" width="10.42578125" style="6" customWidth="1"/>
    <col min="7437" max="7437" width="10.7109375" style="6" customWidth="1"/>
    <col min="7438" max="7438" width="10.5703125" style="6" bestFit="1" customWidth="1"/>
    <col min="7439" max="7439" width="10.140625" style="6" customWidth="1"/>
    <col min="7440" max="7440" width="9.42578125" style="6" customWidth="1"/>
    <col min="7441" max="7441" width="12.28515625" style="6" customWidth="1"/>
    <col min="7442" max="7442" width="61" style="6" customWidth="1"/>
    <col min="7443" max="7443" width="57.140625" style="6" customWidth="1"/>
    <col min="7444" max="7444" width="13.140625" style="6" customWidth="1"/>
    <col min="7445" max="7445" width="0" style="6" hidden="1" customWidth="1"/>
    <col min="7446" max="7446" width="17" style="6" customWidth="1"/>
    <col min="7447" max="7448" width="25.28515625" style="6" customWidth="1"/>
    <col min="7449" max="7680" width="9.140625" style="6"/>
    <col min="7681" max="7681" width="8.5703125" style="6" customWidth="1"/>
    <col min="7682" max="7682" width="19.5703125" style="6" customWidth="1"/>
    <col min="7683" max="7683" width="18.85546875" style="6" customWidth="1"/>
    <col min="7684" max="7684" width="23.7109375" style="6" customWidth="1"/>
    <col min="7685" max="7686" width="0" style="6" hidden="1" customWidth="1"/>
    <col min="7687" max="7687" width="15.7109375" style="6" customWidth="1"/>
    <col min="7688" max="7689" width="25.28515625" style="6" customWidth="1"/>
    <col min="7690" max="7690" width="8.28515625" style="6" customWidth="1"/>
    <col min="7691" max="7691" width="0" style="6" hidden="1" customWidth="1"/>
    <col min="7692" max="7692" width="10.42578125" style="6" customWidth="1"/>
    <col min="7693" max="7693" width="10.7109375" style="6" customWidth="1"/>
    <col min="7694" max="7694" width="10.5703125" style="6" bestFit="1" customWidth="1"/>
    <col min="7695" max="7695" width="10.140625" style="6" customWidth="1"/>
    <col min="7696" max="7696" width="9.42578125" style="6" customWidth="1"/>
    <col min="7697" max="7697" width="12.28515625" style="6" customWidth="1"/>
    <col min="7698" max="7698" width="61" style="6" customWidth="1"/>
    <col min="7699" max="7699" width="57.140625" style="6" customWidth="1"/>
    <col min="7700" max="7700" width="13.140625" style="6" customWidth="1"/>
    <col min="7701" max="7701" width="0" style="6" hidden="1" customWidth="1"/>
    <col min="7702" max="7702" width="17" style="6" customWidth="1"/>
    <col min="7703" max="7704" width="25.28515625" style="6" customWidth="1"/>
    <col min="7705" max="7936" width="9.140625" style="6"/>
    <col min="7937" max="7937" width="8.5703125" style="6" customWidth="1"/>
    <col min="7938" max="7938" width="19.5703125" style="6" customWidth="1"/>
    <col min="7939" max="7939" width="18.85546875" style="6" customWidth="1"/>
    <col min="7940" max="7940" width="23.7109375" style="6" customWidth="1"/>
    <col min="7941" max="7942" width="0" style="6" hidden="1" customWidth="1"/>
    <col min="7943" max="7943" width="15.7109375" style="6" customWidth="1"/>
    <col min="7944" max="7945" width="25.28515625" style="6" customWidth="1"/>
    <col min="7946" max="7946" width="8.28515625" style="6" customWidth="1"/>
    <col min="7947" max="7947" width="0" style="6" hidden="1" customWidth="1"/>
    <col min="7948" max="7948" width="10.42578125" style="6" customWidth="1"/>
    <col min="7949" max="7949" width="10.7109375" style="6" customWidth="1"/>
    <col min="7950" max="7950" width="10.5703125" style="6" bestFit="1" customWidth="1"/>
    <col min="7951" max="7951" width="10.140625" style="6" customWidth="1"/>
    <col min="7952" max="7952" width="9.42578125" style="6" customWidth="1"/>
    <col min="7953" max="7953" width="12.28515625" style="6" customWidth="1"/>
    <col min="7954" max="7954" width="61" style="6" customWidth="1"/>
    <col min="7955" max="7955" width="57.140625" style="6" customWidth="1"/>
    <col min="7956" max="7956" width="13.140625" style="6" customWidth="1"/>
    <col min="7957" max="7957" width="0" style="6" hidden="1" customWidth="1"/>
    <col min="7958" max="7958" width="17" style="6" customWidth="1"/>
    <col min="7959" max="7960" width="25.28515625" style="6" customWidth="1"/>
    <col min="7961" max="8192" width="9.140625" style="6"/>
    <col min="8193" max="8193" width="8.5703125" style="6" customWidth="1"/>
    <col min="8194" max="8194" width="19.5703125" style="6" customWidth="1"/>
    <col min="8195" max="8195" width="18.85546875" style="6" customWidth="1"/>
    <col min="8196" max="8196" width="23.7109375" style="6" customWidth="1"/>
    <col min="8197" max="8198" width="0" style="6" hidden="1" customWidth="1"/>
    <col min="8199" max="8199" width="15.7109375" style="6" customWidth="1"/>
    <col min="8200" max="8201" width="25.28515625" style="6" customWidth="1"/>
    <col min="8202" max="8202" width="8.28515625" style="6" customWidth="1"/>
    <col min="8203" max="8203" width="0" style="6" hidden="1" customWidth="1"/>
    <col min="8204" max="8204" width="10.42578125" style="6" customWidth="1"/>
    <col min="8205" max="8205" width="10.7109375" style="6" customWidth="1"/>
    <col min="8206" max="8206" width="10.5703125" style="6" bestFit="1" customWidth="1"/>
    <col min="8207" max="8207" width="10.140625" style="6" customWidth="1"/>
    <col min="8208" max="8208" width="9.42578125" style="6" customWidth="1"/>
    <col min="8209" max="8209" width="12.28515625" style="6" customWidth="1"/>
    <col min="8210" max="8210" width="61" style="6" customWidth="1"/>
    <col min="8211" max="8211" width="57.140625" style="6" customWidth="1"/>
    <col min="8212" max="8212" width="13.140625" style="6" customWidth="1"/>
    <col min="8213" max="8213" width="0" style="6" hidden="1" customWidth="1"/>
    <col min="8214" max="8214" width="17" style="6" customWidth="1"/>
    <col min="8215" max="8216" width="25.28515625" style="6" customWidth="1"/>
    <col min="8217" max="8448" width="9.140625" style="6"/>
    <col min="8449" max="8449" width="8.5703125" style="6" customWidth="1"/>
    <col min="8450" max="8450" width="19.5703125" style="6" customWidth="1"/>
    <col min="8451" max="8451" width="18.85546875" style="6" customWidth="1"/>
    <col min="8452" max="8452" width="23.7109375" style="6" customWidth="1"/>
    <col min="8453" max="8454" width="0" style="6" hidden="1" customWidth="1"/>
    <col min="8455" max="8455" width="15.7109375" style="6" customWidth="1"/>
    <col min="8456" max="8457" width="25.28515625" style="6" customWidth="1"/>
    <col min="8458" max="8458" width="8.28515625" style="6" customWidth="1"/>
    <col min="8459" max="8459" width="0" style="6" hidden="1" customWidth="1"/>
    <col min="8460" max="8460" width="10.42578125" style="6" customWidth="1"/>
    <col min="8461" max="8461" width="10.7109375" style="6" customWidth="1"/>
    <col min="8462" max="8462" width="10.5703125" style="6" bestFit="1" customWidth="1"/>
    <col min="8463" max="8463" width="10.140625" style="6" customWidth="1"/>
    <col min="8464" max="8464" width="9.42578125" style="6" customWidth="1"/>
    <col min="8465" max="8465" width="12.28515625" style="6" customWidth="1"/>
    <col min="8466" max="8466" width="61" style="6" customWidth="1"/>
    <col min="8467" max="8467" width="57.140625" style="6" customWidth="1"/>
    <col min="8468" max="8468" width="13.140625" style="6" customWidth="1"/>
    <col min="8469" max="8469" width="0" style="6" hidden="1" customWidth="1"/>
    <col min="8470" max="8470" width="17" style="6" customWidth="1"/>
    <col min="8471" max="8472" width="25.28515625" style="6" customWidth="1"/>
    <col min="8473" max="8704" width="9.140625" style="6"/>
    <col min="8705" max="8705" width="8.5703125" style="6" customWidth="1"/>
    <col min="8706" max="8706" width="19.5703125" style="6" customWidth="1"/>
    <col min="8707" max="8707" width="18.85546875" style="6" customWidth="1"/>
    <col min="8708" max="8708" width="23.7109375" style="6" customWidth="1"/>
    <col min="8709" max="8710" width="0" style="6" hidden="1" customWidth="1"/>
    <col min="8711" max="8711" width="15.7109375" style="6" customWidth="1"/>
    <col min="8712" max="8713" width="25.28515625" style="6" customWidth="1"/>
    <col min="8714" max="8714" width="8.28515625" style="6" customWidth="1"/>
    <col min="8715" max="8715" width="0" style="6" hidden="1" customWidth="1"/>
    <col min="8716" max="8716" width="10.42578125" style="6" customWidth="1"/>
    <col min="8717" max="8717" width="10.7109375" style="6" customWidth="1"/>
    <col min="8718" max="8718" width="10.5703125" style="6" bestFit="1" customWidth="1"/>
    <col min="8719" max="8719" width="10.140625" style="6" customWidth="1"/>
    <col min="8720" max="8720" width="9.42578125" style="6" customWidth="1"/>
    <col min="8721" max="8721" width="12.28515625" style="6" customWidth="1"/>
    <col min="8722" max="8722" width="61" style="6" customWidth="1"/>
    <col min="8723" max="8723" width="57.140625" style="6" customWidth="1"/>
    <col min="8724" max="8724" width="13.140625" style="6" customWidth="1"/>
    <col min="8725" max="8725" width="0" style="6" hidden="1" customWidth="1"/>
    <col min="8726" max="8726" width="17" style="6" customWidth="1"/>
    <col min="8727" max="8728" width="25.28515625" style="6" customWidth="1"/>
    <col min="8729" max="8960" width="9.140625" style="6"/>
    <col min="8961" max="8961" width="8.5703125" style="6" customWidth="1"/>
    <col min="8962" max="8962" width="19.5703125" style="6" customWidth="1"/>
    <col min="8963" max="8963" width="18.85546875" style="6" customWidth="1"/>
    <col min="8964" max="8964" width="23.7109375" style="6" customWidth="1"/>
    <col min="8965" max="8966" width="0" style="6" hidden="1" customWidth="1"/>
    <col min="8967" max="8967" width="15.7109375" style="6" customWidth="1"/>
    <col min="8968" max="8969" width="25.28515625" style="6" customWidth="1"/>
    <col min="8970" max="8970" width="8.28515625" style="6" customWidth="1"/>
    <col min="8971" max="8971" width="0" style="6" hidden="1" customWidth="1"/>
    <col min="8972" max="8972" width="10.42578125" style="6" customWidth="1"/>
    <col min="8973" max="8973" width="10.7109375" style="6" customWidth="1"/>
    <col min="8974" max="8974" width="10.5703125" style="6" bestFit="1" customWidth="1"/>
    <col min="8975" max="8975" width="10.140625" style="6" customWidth="1"/>
    <col min="8976" max="8976" width="9.42578125" style="6" customWidth="1"/>
    <col min="8977" max="8977" width="12.28515625" style="6" customWidth="1"/>
    <col min="8978" max="8978" width="61" style="6" customWidth="1"/>
    <col min="8979" max="8979" width="57.140625" style="6" customWidth="1"/>
    <col min="8980" max="8980" width="13.140625" style="6" customWidth="1"/>
    <col min="8981" max="8981" width="0" style="6" hidden="1" customWidth="1"/>
    <col min="8982" max="8982" width="17" style="6" customWidth="1"/>
    <col min="8983" max="8984" width="25.28515625" style="6" customWidth="1"/>
    <col min="8985" max="9216" width="9.140625" style="6"/>
    <col min="9217" max="9217" width="8.5703125" style="6" customWidth="1"/>
    <col min="9218" max="9218" width="19.5703125" style="6" customWidth="1"/>
    <col min="9219" max="9219" width="18.85546875" style="6" customWidth="1"/>
    <col min="9220" max="9220" width="23.7109375" style="6" customWidth="1"/>
    <col min="9221" max="9222" width="0" style="6" hidden="1" customWidth="1"/>
    <col min="9223" max="9223" width="15.7109375" style="6" customWidth="1"/>
    <col min="9224" max="9225" width="25.28515625" style="6" customWidth="1"/>
    <col min="9226" max="9226" width="8.28515625" style="6" customWidth="1"/>
    <col min="9227" max="9227" width="0" style="6" hidden="1" customWidth="1"/>
    <col min="9228" max="9228" width="10.42578125" style="6" customWidth="1"/>
    <col min="9229" max="9229" width="10.7109375" style="6" customWidth="1"/>
    <col min="9230" max="9230" width="10.5703125" style="6" bestFit="1" customWidth="1"/>
    <col min="9231" max="9231" width="10.140625" style="6" customWidth="1"/>
    <col min="9232" max="9232" width="9.42578125" style="6" customWidth="1"/>
    <col min="9233" max="9233" width="12.28515625" style="6" customWidth="1"/>
    <col min="9234" max="9234" width="61" style="6" customWidth="1"/>
    <col min="9235" max="9235" width="57.140625" style="6" customWidth="1"/>
    <col min="9236" max="9236" width="13.140625" style="6" customWidth="1"/>
    <col min="9237" max="9237" width="0" style="6" hidden="1" customWidth="1"/>
    <col min="9238" max="9238" width="17" style="6" customWidth="1"/>
    <col min="9239" max="9240" width="25.28515625" style="6" customWidth="1"/>
    <col min="9241" max="9472" width="9.140625" style="6"/>
    <col min="9473" max="9473" width="8.5703125" style="6" customWidth="1"/>
    <col min="9474" max="9474" width="19.5703125" style="6" customWidth="1"/>
    <col min="9475" max="9475" width="18.85546875" style="6" customWidth="1"/>
    <col min="9476" max="9476" width="23.7109375" style="6" customWidth="1"/>
    <col min="9477" max="9478" width="0" style="6" hidden="1" customWidth="1"/>
    <col min="9479" max="9479" width="15.7109375" style="6" customWidth="1"/>
    <col min="9480" max="9481" width="25.28515625" style="6" customWidth="1"/>
    <col min="9482" max="9482" width="8.28515625" style="6" customWidth="1"/>
    <col min="9483" max="9483" width="0" style="6" hidden="1" customWidth="1"/>
    <col min="9484" max="9484" width="10.42578125" style="6" customWidth="1"/>
    <col min="9485" max="9485" width="10.7109375" style="6" customWidth="1"/>
    <col min="9486" max="9486" width="10.5703125" style="6" bestFit="1" customWidth="1"/>
    <col min="9487" max="9487" width="10.140625" style="6" customWidth="1"/>
    <col min="9488" max="9488" width="9.42578125" style="6" customWidth="1"/>
    <col min="9489" max="9489" width="12.28515625" style="6" customWidth="1"/>
    <col min="9490" max="9490" width="61" style="6" customWidth="1"/>
    <col min="9491" max="9491" width="57.140625" style="6" customWidth="1"/>
    <col min="9492" max="9492" width="13.140625" style="6" customWidth="1"/>
    <col min="9493" max="9493" width="0" style="6" hidden="1" customWidth="1"/>
    <col min="9494" max="9494" width="17" style="6" customWidth="1"/>
    <col min="9495" max="9496" width="25.28515625" style="6" customWidth="1"/>
    <col min="9497" max="9728" width="9.140625" style="6"/>
    <col min="9729" max="9729" width="8.5703125" style="6" customWidth="1"/>
    <col min="9730" max="9730" width="19.5703125" style="6" customWidth="1"/>
    <col min="9731" max="9731" width="18.85546875" style="6" customWidth="1"/>
    <col min="9732" max="9732" width="23.7109375" style="6" customWidth="1"/>
    <col min="9733" max="9734" width="0" style="6" hidden="1" customWidth="1"/>
    <col min="9735" max="9735" width="15.7109375" style="6" customWidth="1"/>
    <col min="9736" max="9737" width="25.28515625" style="6" customWidth="1"/>
    <col min="9738" max="9738" width="8.28515625" style="6" customWidth="1"/>
    <col min="9739" max="9739" width="0" style="6" hidden="1" customWidth="1"/>
    <col min="9740" max="9740" width="10.42578125" style="6" customWidth="1"/>
    <col min="9741" max="9741" width="10.7109375" style="6" customWidth="1"/>
    <col min="9742" max="9742" width="10.5703125" style="6" bestFit="1" customWidth="1"/>
    <col min="9743" max="9743" width="10.140625" style="6" customWidth="1"/>
    <col min="9744" max="9744" width="9.42578125" style="6" customWidth="1"/>
    <col min="9745" max="9745" width="12.28515625" style="6" customWidth="1"/>
    <col min="9746" max="9746" width="61" style="6" customWidth="1"/>
    <col min="9747" max="9747" width="57.140625" style="6" customWidth="1"/>
    <col min="9748" max="9748" width="13.140625" style="6" customWidth="1"/>
    <col min="9749" max="9749" width="0" style="6" hidden="1" customWidth="1"/>
    <col min="9750" max="9750" width="17" style="6" customWidth="1"/>
    <col min="9751" max="9752" width="25.28515625" style="6" customWidth="1"/>
    <col min="9753" max="9984" width="9.140625" style="6"/>
    <col min="9985" max="9985" width="8.5703125" style="6" customWidth="1"/>
    <col min="9986" max="9986" width="19.5703125" style="6" customWidth="1"/>
    <col min="9987" max="9987" width="18.85546875" style="6" customWidth="1"/>
    <col min="9988" max="9988" width="23.7109375" style="6" customWidth="1"/>
    <col min="9989" max="9990" width="0" style="6" hidden="1" customWidth="1"/>
    <col min="9991" max="9991" width="15.7109375" style="6" customWidth="1"/>
    <col min="9992" max="9993" width="25.28515625" style="6" customWidth="1"/>
    <col min="9994" max="9994" width="8.28515625" style="6" customWidth="1"/>
    <col min="9995" max="9995" width="0" style="6" hidden="1" customWidth="1"/>
    <col min="9996" max="9996" width="10.42578125" style="6" customWidth="1"/>
    <col min="9997" max="9997" width="10.7109375" style="6" customWidth="1"/>
    <col min="9998" max="9998" width="10.5703125" style="6" bestFit="1" customWidth="1"/>
    <col min="9999" max="9999" width="10.140625" style="6" customWidth="1"/>
    <col min="10000" max="10000" width="9.42578125" style="6" customWidth="1"/>
    <col min="10001" max="10001" width="12.28515625" style="6" customWidth="1"/>
    <col min="10002" max="10002" width="61" style="6" customWidth="1"/>
    <col min="10003" max="10003" width="57.140625" style="6" customWidth="1"/>
    <col min="10004" max="10004" width="13.140625" style="6" customWidth="1"/>
    <col min="10005" max="10005" width="0" style="6" hidden="1" customWidth="1"/>
    <col min="10006" max="10006" width="17" style="6" customWidth="1"/>
    <col min="10007" max="10008" width="25.28515625" style="6" customWidth="1"/>
    <col min="10009" max="10240" width="9.140625" style="6"/>
    <col min="10241" max="10241" width="8.5703125" style="6" customWidth="1"/>
    <col min="10242" max="10242" width="19.5703125" style="6" customWidth="1"/>
    <col min="10243" max="10243" width="18.85546875" style="6" customWidth="1"/>
    <col min="10244" max="10244" width="23.7109375" style="6" customWidth="1"/>
    <col min="10245" max="10246" width="0" style="6" hidden="1" customWidth="1"/>
    <col min="10247" max="10247" width="15.7109375" style="6" customWidth="1"/>
    <col min="10248" max="10249" width="25.28515625" style="6" customWidth="1"/>
    <col min="10250" max="10250" width="8.28515625" style="6" customWidth="1"/>
    <col min="10251" max="10251" width="0" style="6" hidden="1" customWidth="1"/>
    <col min="10252" max="10252" width="10.42578125" style="6" customWidth="1"/>
    <col min="10253" max="10253" width="10.7109375" style="6" customWidth="1"/>
    <col min="10254" max="10254" width="10.5703125" style="6" bestFit="1" customWidth="1"/>
    <col min="10255" max="10255" width="10.140625" style="6" customWidth="1"/>
    <col min="10256" max="10256" width="9.42578125" style="6" customWidth="1"/>
    <col min="10257" max="10257" width="12.28515625" style="6" customWidth="1"/>
    <col min="10258" max="10258" width="61" style="6" customWidth="1"/>
    <col min="10259" max="10259" width="57.140625" style="6" customWidth="1"/>
    <col min="10260" max="10260" width="13.140625" style="6" customWidth="1"/>
    <col min="10261" max="10261" width="0" style="6" hidden="1" customWidth="1"/>
    <col min="10262" max="10262" width="17" style="6" customWidth="1"/>
    <col min="10263" max="10264" width="25.28515625" style="6" customWidth="1"/>
    <col min="10265" max="10496" width="9.140625" style="6"/>
    <col min="10497" max="10497" width="8.5703125" style="6" customWidth="1"/>
    <col min="10498" max="10498" width="19.5703125" style="6" customWidth="1"/>
    <col min="10499" max="10499" width="18.85546875" style="6" customWidth="1"/>
    <col min="10500" max="10500" width="23.7109375" style="6" customWidth="1"/>
    <col min="10501" max="10502" width="0" style="6" hidden="1" customWidth="1"/>
    <col min="10503" max="10503" width="15.7109375" style="6" customWidth="1"/>
    <col min="10504" max="10505" width="25.28515625" style="6" customWidth="1"/>
    <col min="10506" max="10506" width="8.28515625" style="6" customWidth="1"/>
    <col min="10507" max="10507" width="0" style="6" hidden="1" customWidth="1"/>
    <col min="10508" max="10508" width="10.42578125" style="6" customWidth="1"/>
    <col min="10509" max="10509" width="10.7109375" style="6" customWidth="1"/>
    <col min="10510" max="10510" width="10.5703125" style="6" bestFit="1" customWidth="1"/>
    <col min="10511" max="10511" width="10.140625" style="6" customWidth="1"/>
    <col min="10512" max="10512" width="9.42578125" style="6" customWidth="1"/>
    <col min="10513" max="10513" width="12.28515625" style="6" customWidth="1"/>
    <col min="10514" max="10514" width="61" style="6" customWidth="1"/>
    <col min="10515" max="10515" width="57.140625" style="6" customWidth="1"/>
    <col min="10516" max="10516" width="13.140625" style="6" customWidth="1"/>
    <col min="10517" max="10517" width="0" style="6" hidden="1" customWidth="1"/>
    <col min="10518" max="10518" width="17" style="6" customWidth="1"/>
    <col min="10519" max="10520" width="25.28515625" style="6" customWidth="1"/>
    <col min="10521" max="10752" width="9.140625" style="6"/>
    <col min="10753" max="10753" width="8.5703125" style="6" customWidth="1"/>
    <col min="10754" max="10754" width="19.5703125" style="6" customWidth="1"/>
    <col min="10755" max="10755" width="18.85546875" style="6" customWidth="1"/>
    <col min="10756" max="10756" width="23.7109375" style="6" customWidth="1"/>
    <col min="10757" max="10758" width="0" style="6" hidden="1" customWidth="1"/>
    <col min="10759" max="10759" width="15.7109375" style="6" customWidth="1"/>
    <col min="10760" max="10761" width="25.28515625" style="6" customWidth="1"/>
    <col min="10762" max="10762" width="8.28515625" style="6" customWidth="1"/>
    <col min="10763" max="10763" width="0" style="6" hidden="1" customWidth="1"/>
    <col min="10764" max="10764" width="10.42578125" style="6" customWidth="1"/>
    <col min="10765" max="10765" width="10.7109375" style="6" customWidth="1"/>
    <col min="10766" max="10766" width="10.5703125" style="6" bestFit="1" customWidth="1"/>
    <col min="10767" max="10767" width="10.140625" style="6" customWidth="1"/>
    <col min="10768" max="10768" width="9.42578125" style="6" customWidth="1"/>
    <col min="10769" max="10769" width="12.28515625" style="6" customWidth="1"/>
    <col min="10770" max="10770" width="61" style="6" customWidth="1"/>
    <col min="10771" max="10771" width="57.140625" style="6" customWidth="1"/>
    <col min="10772" max="10772" width="13.140625" style="6" customWidth="1"/>
    <col min="10773" max="10773" width="0" style="6" hidden="1" customWidth="1"/>
    <col min="10774" max="10774" width="17" style="6" customWidth="1"/>
    <col min="10775" max="10776" width="25.28515625" style="6" customWidth="1"/>
    <col min="10777" max="11008" width="9.140625" style="6"/>
    <col min="11009" max="11009" width="8.5703125" style="6" customWidth="1"/>
    <col min="11010" max="11010" width="19.5703125" style="6" customWidth="1"/>
    <col min="11011" max="11011" width="18.85546875" style="6" customWidth="1"/>
    <col min="11012" max="11012" width="23.7109375" style="6" customWidth="1"/>
    <col min="11013" max="11014" width="0" style="6" hidden="1" customWidth="1"/>
    <col min="11015" max="11015" width="15.7109375" style="6" customWidth="1"/>
    <col min="11016" max="11017" width="25.28515625" style="6" customWidth="1"/>
    <col min="11018" max="11018" width="8.28515625" style="6" customWidth="1"/>
    <col min="11019" max="11019" width="0" style="6" hidden="1" customWidth="1"/>
    <col min="11020" max="11020" width="10.42578125" style="6" customWidth="1"/>
    <col min="11021" max="11021" width="10.7109375" style="6" customWidth="1"/>
    <col min="11022" max="11022" width="10.5703125" style="6" bestFit="1" customWidth="1"/>
    <col min="11023" max="11023" width="10.140625" style="6" customWidth="1"/>
    <col min="11024" max="11024" width="9.42578125" style="6" customWidth="1"/>
    <col min="11025" max="11025" width="12.28515625" style="6" customWidth="1"/>
    <col min="11026" max="11026" width="61" style="6" customWidth="1"/>
    <col min="11027" max="11027" width="57.140625" style="6" customWidth="1"/>
    <col min="11028" max="11028" width="13.140625" style="6" customWidth="1"/>
    <col min="11029" max="11029" width="0" style="6" hidden="1" customWidth="1"/>
    <col min="11030" max="11030" width="17" style="6" customWidth="1"/>
    <col min="11031" max="11032" width="25.28515625" style="6" customWidth="1"/>
    <col min="11033" max="11264" width="9.140625" style="6"/>
    <col min="11265" max="11265" width="8.5703125" style="6" customWidth="1"/>
    <col min="11266" max="11266" width="19.5703125" style="6" customWidth="1"/>
    <col min="11267" max="11267" width="18.85546875" style="6" customWidth="1"/>
    <col min="11268" max="11268" width="23.7109375" style="6" customWidth="1"/>
    <col min="11269" max="11270" width="0" style="6" hidden="1" customWidth="1"/>
    <col min="11271" max="11271" width="15.7109375" style="6" customWidth="1"/>
    <col min="11272" max="11273" width="25.28515625" style="6" customWidth="1"/>
    <col min="11274" max="11274" width="8.28515625" style="6" customWidth="1"/>
    <col min="11275" max="11275" width="0" style="6" hidden="1" customWidth="1"/>
    <col min="11276" max="11276" width="10.42578125" style="6" customWidth="1"/>
    <col min="11277" max="11277" width="10.7109375" style="6" customWidth="1"/>
    <col min="11278" max="11278" width="10.5703125" style="6" bestFit="1" customWidth="1"/>
    <col min="11279" max="11279" width="10.140625" style="6" customWidth="1"/>
    <col min="11280" max="11280" width="9.42578125" style="6" customWidth="1"/>
    <col min="11281" max="11281" width="12.28515625" style="6" customWidth="1"/>
    <col min="11282" max="11282" width="61" style="6" customWidth="1"/>
    <col min="11283" max="11283" width="57.140625" style="6" customWidth="1"/>
    <col min="11284" max="11284" width="13.140625" style="6" customWidth="1"/>
    <col min="11285" max="11285" width="0" style="6" hidden="1" customWidth="1"/>
    <col min="11286" max="11286" width="17" style="6" customWidth="1"/>
    <col min="11287" max="11288" width="25.28515625" style="6" customWidth="1"/>
    <col min="11289" max="11520" width="9.140625" style="6"/>
    <col min="11521" max="11521" width="8.5703125" style="6" customWidth="1"/>
    <col min="11522" max="11522" width="19.5703125" style="6" customWidth="1"/>
    <col min="11523" max="11523" width="18.85546875" style="6" customWidth="1"/>
    <col min="11524" max="11524" width="23.7109375" style="6" customWidth="1"/>
    <col min="11525" max="11526" width="0" style="6" hidden="1" customWidth="1"/>
    <col min="11527" max="11527" width="15.7109375" style="6" customWidth="1"/>
    <col min="11528" max="11529" width="25.28515625" style="6" customWidth="1"/>
    <col min="11530" max="11530" width="8.28515625" style="6" customWidth="1"/>
    <col min="11531" max="11531" width="0" style="6" hidden="1" customWidth="1"/>
    <col min="11532" max="11532" width="10.42578125" style="6" customWidth="1"/>
    <col min="11533" max="11533" width="10.7109375" style="6" customWidth="1"/>
    <col min="11534" max="11534" width="10.5703125" style="6" bestFit="1" customWidth="1"/>
    <col min="11535" max="11535" width="10.140625" style="6" customWidth="1"/>
    <col min="11536" max="11536" width="9.42578125" style="6" customWidth="1"/>
    <col min="11537" max="11537" width="12.28515625" style="6" customWidth="1"/>
    <col min="11538" max="11538" width="61" style="6" customWidth="1"/>
    <col min="11539" max="11539" width="57.140625" style="6" customWidth="1"/>
    <col min="11540" max="11540" width="13.140625" style="6" customWidth="1"/>
    <col min="11541" max="11541" width="0" style="6" hidden="1" customWidth="1"/>
    <col min="11542" max="11542" width="17" style="6" customWidth="1"/>
    <col min="11543" max="11544" width="25.28515625" style="6" customWidth="1"/>
    <col min="11545" max="11776" width="9.140625" style="6"/>
    <col min="11777" max="11777" width="8.5703125" style="6" customWidth="1"/>
    <col min="11778" max="11778" width="19.5703125" style="6" customWidth="1"/>
    <col min="11779" max="11779" width="18.85546875" style="6" customWidth="1"/>
    <col min="11780" max="11780" width="23.7109375" style="6" customWidth="1"/>
    <col min="11781" max="11782" width="0" style="6" hidden="1" customWidth="1"/>
    <col min="11783" max="11783" width="15.7109375" style="6" customWidth="1"/>
    <col min="11784" max="11785" width="25.28515625" style="6" customWidth="1"/>
    <col min="11786" max="11786" width="8.28515625" style="6" customWidth="1"/>
    <col min="11787" max="11787" width="0" style="6" hidden="1" customWidth="1"/>
    <col min="11788" max="11788" width="10.42578125" style="6" customWidth="1"/>
    <col min="11789" max="11789" width="10.7109375" style="6" customWidth="1"/>
    <col min="11790" max="11790" width="10.5703125" style="6" bestFit="1" customWidth="1"/>
    <col min="11791" max="11791" width="10.140625" style="6" customWidth="1"/>
    <col min="11792" max="11792" width="9.42578125" style="6" customWidth="1"/>
    <col min="11793" max="11793" width="12.28515625" style="6" customWidth="1"/>
    <col min="11794" max="11794" width="61" style="6" customWidth="1"/>
    <col min="11795" max="11795" width="57.140625" style="6" customWidth="1"/>
    <col min="11796" max="11796" width="13.140625" style="6" customWidth="1"/>
    <col min="11797" max="11797" width="0" style="6" hidden="1" customWidth="1"/>
    <col min="11798" max="11798" width="17" style="6" customWidth="1"/>
    <col min="11799" max="11800" width="25.28515625" style="6" customWidth="1"/>
    <col min="11801" max="12032" width="9.140625" style="6"/>
    <col min="12033" max="12033" width="8.5703125" style="6" customWidth="1"/>
    <col min="12034" max="12034" width="19.5703125" style="6" customWidth="1"/>
    <col min="12035" max="12035" width="18.85546875" style="6" customWidth="1"/>
    <col min="12036" max="12036" width="23.7109375" style="6" customWidth="1"/>
    <col min="12037" max="12038" width="0" style="6" hidden="1" customWidth="1"/>
    <col min="12039" max="12039" width="15.7109375" style="6" customWidth="1"/>
    <col min="12040" max="12041" width="25.28515625" style="6" customWidth="1"/>
    <col min="12042" max="12042" width="8.28515625" style="6" customWidth="1"/>
    <col min="12043" max="12043" width="0" style="6" hidden="1" customWidth="1"/>
    <col min="12044" max="12044" width="10.42578125" style="6" customWidth="1"/>
    <col min="12045" max="12045" width="10.7109375" style="6" customWidth="1"/>
    <col min="12046" max="12046" width="10.5703125" style="6" bestFit="1" customWidth="1"/>
    <col min="12047" max="12047" width="10.140625" style="6" customWidth="1"/>
    <col min="12048" max="12048" width="9.42578125" style="6" customWidth="1"/>
    <col min="12049" max="12049" width="12.28515625" style="6" customWidth="1"/>
    <col min="12050" max="12050" width="61" style="6" customWidth="1"/>
    <col min="12051" max="12051" width="57.140625" style="6" customWidth="1"/>
    <col min="12052" max="12052" width="13.140625" style="6" customWidth="1"/>
    <col min="12053" max="12053" width="0" style="6" hidden="1" customWidth="1"/>
    <col min="12054" max="12054" width="17" style="6" customWidth="1"/>
    <col min="12055" max="12056" width="25.28515625" style="6" customWidth="1"/>
    <col min="12057" max="12288" width="9.140625" style="6"/>
    <col min="12289" max="12289" width="8.5703125" style="6" customWidth="1"/>
    <col min="12290" max="12290" width="19.5703125" style="6" customWidth="1"/>
    <col min="12291" max="12291" width="18.85546875" style="6" customWidth="1"/>
    <col min="12292" max="12292" width="23.7109375" style="6" customWidth="1"/>
    <col min="12293" max="12294" width="0" style="6" hidden="1" customWidth="1"/>
    <col min="12295" max="12295" width="15.7109375" style="6" customWidth="1"/>
    <col min="12296" max="12297" width="25.28515625" style="6" customWidth="1"/>
    <col min="12298" max="12298" width="8.28515625" style="6" customWidth="1"/>
    <col min="12299" max="12299" width="0" style="6" hidden="1" customWidth="1"/>
    <col min="12300" max="12300" width="10.42578125" style="6" customWidth="1"/>
    <col min="12301" max="12301" width="10.7109375" style="6" customWidth="1"/>
    <col min="12302" max="12302" width="10.5703125" style="6" bestFit="1" customWidth="1"/>
    <col min="12303" max="12303" width="10.140625" style="6" customWidth="1"/>
    <col min="12304" max="12304" width="9.42578125" style="6" customWidth="1"/>
    <col min="12305" max="12305" width="12.28515625" style="6" customWidth="1"/>
    <col min="12306" max="12306" width="61" style="6" customWidth="1"/>
    <col min="12307" max="12307" width="57.140625" style="6" customWidth="1"/>
    <col min="12308" max="12308" width="13.140625" style="6" customWidth="1"/>
    <col min="12309" max="12309" width="0" style="6" hidden="1" customWidth="1"/>
    <col min="12310" max="12310" width="17" style="6" customWidth="1"/>
    <col min="12311" max="12312" width="25.28515625" style="6" customWidth="1"/>
    <col min="12313" max="12544" width="9.140625" style="6"/>
    <col min="12545" max="12545" width="8.5703125" style="6" customWidth="1"/>
    <col min="12546" max="12546" width="19.5703125" style="6" customWidth="1"/>
    <col min="12547" max="12547" width="18.85546875" style="6" customWidth="1"/>
    <col min="12548" max="12548" width="23.7109375" style="6" customWidth="1"/>
    <col min="12549" max="12550" width="0" style="6" hidden="1" customWidth="1"/>
    <col min="12551" max="12551" width="15.7109375" style="6" customWidth="1"/>
    <col min="12552" max="12553" width="25.28515625" style="6" customWidth="1"/>
    <col min="12554" max="12554" width="8.28515625" style="6" customWidth="1"/>
    <col min="12555" max="12555" width="0" style="6" hidden="1" customWidth="1"/>
    <col min="12556" max="12556" width="10.42578125" style="6" customWidth="1"/>
    <col min="12557" max="12557" width="10.7109375" style="6" customWidth="1"/>
    <col min="12558" max="12558" width="10.5703125" style="6" bestFit="1" customWidth="1"/>
    <col min="12559" max="12559" width="10.140625" style="6" customWidth="1"/>
    <col min="12560" max="12560" width="9.42578125" style="6" customWidth="1"/>
    <col min="12561" max="12561" width="12.28515625" style="6" customWidth="1"/>
    <col min="12562" max="12562" width="61" style="6" customWidth="1"/>
    <col min="12563" max="12563" width="57.140625" style="6" customWidth="1"/>
    <col min="12564" max="12564" width="13.140625" style="6" customWidth="1"/>
    <col min="12565" max="12565" width="0" style="6" hidden="1" customWidth="1"/>
    <col min="12566" max="12566" width="17" style="6" customWidth="1"/>
    <col min="12567" max="12568" width="25.28515625" style="6" customWidth="1"/>
    <col min="12569" max="12800" width="9.140625" style="6"/>
    <col min="12801" max="12801" width="8.5703125" style="6" customWidth="1"/>
    <col min="12802" max="12802" width="19.5703125" style="6" customWidth="1"/>
    <col min="12803" max="12803" width="18.85546875" style="6" customWidth="1"/>
    <col min="12804" max="12804" width="23.7109375" style="6" customWidth="1"/>
    <col min="12805" max="12806" width="0" style="6" hidden="1" customWidth="1"/>
    <col min="12807" max="12807" width="15.7109375" style="6" customWidth="1"/>
    <col min="12808" max="12809" width="25.28515625" style="6" customWidth="1"/>
    <col min="12810" max="12810" width="8.28515625" style="6" customWidth="1"/>
    <col min="12811" max="12811" width="0" style="6" hidden="1" customWidth="1"/>
    <col min="12812" max="12812" width="10.42578125" style="6" customWidth="1"/>
    <col min="12813" max="12813" width="10.7109375" style="6" customWidth="1"/>
    <col min="12814" max="12814" width="10.5703125" style="6" bestFit="1" customWidth="1"/>
    <col min="12815" max="12815" width="10.140625" style="6" customWidth="1"/>
    <col min="12816" max="12816" width="9.42578125" style="6" customWidth="1"/>
    <col min="12817" max="12817" width="12.28515625" style="6" customWidth="1"/>
    <col min="12818" max="12818" width="61" style="6" customWidth="1"/>
    <col min="12819" max="12819" width="57.140625" style="6" customWidth="1"/>
    <col min="12820" max="12820" width="13.140625" style="6" customWidth="1"/>
    <col min="12821" max="12821" width="0" style="6" hidden="1" customWidth="1"/>
    <col min="12822" max="12822" width="17" style="6" customWidth="1"/>
    <col min="12823" max="12824" width="25.28515625" style="6" customWidth="1"/>
    <col min="12825" max="13056" width="9.140625" style="6"/>
    <col min="13057" max="13057" width="8.5703125" style="6" customWidth="1"/>
    <col min="13058" max="13058" width="19.5703125" style="6" customWidth="1"/>
    <col min="13059" max="13059" width="18.85546875" style="6" customWidth="1"/>
    <col min="13060" max="13060" width="23.7109375" style="6" customWidth="1"/>
    <col min="13061" max="13062" width="0" style="6" hidden="1" customWidth="1"/>
    <col min="13063" max="13063" width="15.7109375" style="6" customWidth="1"/>
    <col min="13064" max="13065" width="25.28515625" style="6" customWidth="1"/>
    <col min="13066" max="13066" width="8.28515625" style="6" customWidth="1"/>
    <col min="13067" max="13067" width="0" style="6" hidden="1" customWidth="1"/>
    <col min="13068" max="13068" width="10.42578125" style="6" customWidth="1"/>
    <col min="13069" max="13069" width="10.7109375" style="6" customWidth="1"/>
    <col min="13070" max="13070" width="10.5703125" style="6" bestFit="1" customWidth="1"/>
    <col min="13071" max="13071" width="10.140625" style="6" customWidth="1"/>
    <col min="13072" max="13072" width="9.42578125" style="6" customWidth="1"/>
    <col min="13073" max="13073" width="12.28515625" style="6" customWidth="1"/>
    <col min="13074" max="13074" width="61" style="6" customWidth="1"/>
    <col min="13075" max="13075" width="57.140625" style="6" customWidth="1"/>
    <col min="13076" max="13076" width="13.140625" style="6" customWidth="1"/>
    <col min="13077" max="13077" width="0" style="6" hidden="1" customWidth="1"/>
    <col min="13078" max="13078" width="17" style="6" customWidth="1"/>
    <col min="13079" max="13080" width="25.28515625" style="6" customWidth="1"/>
    <col min="13081" max="13312" width="9.140625" style="6"/>
    <col min="13313" max="13313" width="8.5703125" style="6" customWidth="1"/>
    <col min="13314" max="13314" width="19.5703125" style="6" customWidth="1"/>
    <col min="13315" max="13315" width="18.85546875" style="6" customWidth="1"/>
    <col min="13316" max="13316" width="23.7109375" style="6" customWidth="1"/>
    <col min="13317" max="13318" width="0" style="6" hidden="1" customWidth="1"/>
    <col min="13319" max="13319" width="15.7109375" style="6" customWidth="1"/>
    <col min="13320" max="13321" width="25.28515625" style="6" customWidth="1"/>
    <col min="13322" max="13322" width="8.28515625" style="6" customWidth="1"/>
    <col min="13323" max="13323" width="0" style="6" hidden="1" customWidth="1"/>
    <col min="13324" max="13324" width="10.42578125" style="6" customWidth="1"/>
    <col min="13325" max="13325" width="10.7109375" style="6" customWidth="1"/>
    <col min="13326" max="13326" width="10.5703125" style="6" bestFit="1" customWidth="1"/>
    <col min="13327" max="13327" width="10.140625" style="6" customWidth="1"/>
    <col min="13328" max="13328" width="9.42578125" style="6" customWidth="1"/>
    <col min="13329" max="13329" width="12.28515625" style="6" customWidth="1"/>
    <col min="13330" max="13330" width="61" style="6" customWidth="1"/>
    <col min="13331" max="13331" width="57.140625" style="6" customWidth="1"/>
    <col min="13332" max="13332" width="13.140625" style="6" customWidth="1"/>
    <col min="13333" max="13333" width="0" style="6" hidden="1" customWidth="1"/>
    <col min="13334" max="13334" width="17" style="6" customWidth="1"/>
    <col min="13335" max="13336" width="25.28515625" style="6" customWidth="1"/>
    <col min="13337" max="13568" width="9.140625" style="6"/>
    <col min="13569" max="13569" width="8.5703125" style="6" customWidth="1"/>
    <col min="13570" max="13570" width="19.5703125" style="6" customWidth="1"/>
    <col min="13571" max="13571" width="18.85546875" style="6" customWidth="1"/>
    <col min="13572" max="13572" width="23.7109375" style="6" customWidth="1"/>
    <col min="13573" max="13574" width="0" style="6" hidden="1" customWidth="1"/>
    <col min="13575" max="13575" width="15.7109375" style="6" customWidth="1"/>
    <col min="13576" max="13577" width="25.28515625" style="6" customWidth="1"/>
    <col min="13578" max="13578" width="8.28515625" style="6" customWidth="1"/>
    <col min="13579" max="13579" width="0" style="6" hidden="1" customWidth="1"/>
    <col min="13580" max="13580" width="10.42578125" style="6" customWidth="1"/>
    <col min="13581" max="13581" width="10.7109375" style="6" customWidth="1"/>
    <col min="13582" max="13582" width="10.5703125" style="6" bestFit="1" customWidth="1"/>
    <col min="13583" max="13583" width="10.140625" style="6" customWidth="1"/>
    <col min="13584" max="13584" width="9.42578125" style="6" customWidth="1"/>
    <col min="13585" max="13585" width="12.28515625" style="6" customWidth="1"/>
    <col min="13586" max="13586" width="61" style="6" customWidth="1"/>
    <col min="13587" max="13587" width="57.140625" style="6" customWidth="1"/>
    <col min="13588" max="13588" width="13.140625" style="6" customWidth="1"/>
    <col min="13589" max="13589" width="0" style="6" hidden="1" customWidth="1"/>
    <col min="13590" max="13590" width="17" style="6" customWidth="1"/>
    <col min="13591" max="13592" width="25.28515625" style="6" customWidth="1"/>
    <col min="13593" max="13824" width="9.140625" style="6"/>
    <col min="13825" max="13825" width="8.5703125" style="6" customWidth="1"/>
    <col min="13826" max="13826" width="19.5703125" style="6" customWidth="1"/>
    <col min="13827" max="13827" width="18.85546875" style="6" customWidth="1"/>
    <col min="13828" max="13828" width="23.7109375" style="6" customWidth="1"/>
    <col min="13829" max="13830" width="0" style="6" hidden="1" customWidth="1"/>
    <col min="13831" max="13831" width="15.7109375" style="6" customWidth="1"/>
    <col min="13832" max="13833" width="25.28515625" style="6" customWidth="1"/>
    <col min="13834" max="13834" width="8.28515625" style="6" customWidth="1"/>
    <col min="13835" max="13835" width="0" style="6" hidden="1" customWidth="1"/>
    <col min="13836" max="13836" width="10.42578125" style="6" customWidth="1"/>
    <col min="13837" max="13837" width="10.7109375" style="6" customWidth="1"/>
    <col min="13838" max="13838" width="10.5703125" style="6" bestFit="1" customWidth="1"/>
    <col min="13839" max="13839" width="10.140625" style="6" customWidth="1"/>
    <col min="13840" max="13840" width="9.42578125" style="6" customWidth="1"/>
    <col min="13841" max="13841" width="12.28515625" style="6" customWidth="1"/>
    <col min="13842" max="13842" width="61" style="6" customWidth="1"/>
    <col min="13843" max="13843" width="57.140625" style="6" customWidth="1"/>
    <col min="13844" max="13844" width="13.140625" style="6" customWidth="1"/>
    <col min="13845" max="13845" width="0" style="6" hidden="1" customWidth="1"/>
    <col min="13846" max="13846" width="17" style="6" customWidth="1"/>
    <col min="13847" max="13848" width="25.28515625" style="6" customWidth="1"/>
    <col min="13849" max="14080" width="9.140625" style="6"/>
    <col min="14081" max="14081" width="8.5703125" style="6" customWidth="1"/>
    <col min="14082" max="14082" width="19.5703125" style="6" customWidth="1"/>
    <col min="14083" max="14083" width="18.85546875" style="6" customWidth="1"/>
    <col min="14084" max="14084" width="23.7109375" style="6" customWidth="1"/>
    <col min="14085" max="14086" width="0" style="6" hidden="1" customWidth="1"/>
    <col min="14087" max="14087" width="15.7109375" style="6" customWidth="1"/>
    <col min="14088" max="14089" width="25.28515625" style="6" customWidth="1"/>
    <col min="14090" max="14090" width="8.28515625" style="6" customWidth="1"/>
    <col min="14091" max="14091" width="0" style="6" hidden="1" customWidth="1"/>
    <col min="14092" max="14092" width="10.42578125" style="6" customWidth="1"/>
    <col min="14093" max="14093" width="10.7109375" style="6" customWidth="1"/>
    <col min="14094" max="14094" width="10.5703125" style="6" bestFit="1" customWidth="1"/>
    <col min="14095" max="14095" width="10.140625" style="6" customWidth="1"/>
    <col min="14096" max="14096" width="9.42578125" style="6" customWidth="1"/>
    <col min="14097" max="14097" width="12.28515625" style="6" customWidth="1"/>
    <col min="14098" max="14098" width="61" style="6" customWidth="1"/>
    <col min="14099" max="14099" width="57.140625" style="6" customWidth="1"/>
    <col min="14100" max="14100" width="13.140625" style="6" customWidth="1"/>
    <col min="14101" max="14101" width="0" style="6" hidden="1" customWidth="1"/>
    <col min="14102" max="14102" width="17" style="6" customWidth="1"/>
    <col min="14103" max="14104" width="25.28515625" style="6" customWidth="1"/>
    <col min="14105" max="14336" width="9.140625" style="6"/>
    <col min="14337" max="14337" width="8.5703125" style="6" customWidth="1"/>
    <col min="14338" max="14338" width="19.5703125" style="6" customWidth="1"/>
    <col min="14339" max="14339" width="18.85546875" style="6" customWidth="1"/>
    <col min="14340" max="14340" width="23.7109375" style="6" customWidth="1"/>
    <col min="14341" max="14342" width="0" style="6" hidden="1" customWidth="1"/>
    <col min="14343" max="14343" width="15.7109375" style="6" customWidth="1"/>
    <col min="14344" max="14345" width="25.28515625" style="6" customWidth="1"/>
    <col min="14346" max="14346" width="8.28515625" style="6" customWidth="1"/>
    <col min="14347" max="14347" width="0" style="6" hidden="1" customWidth="1"/>
    <col min="14348" max="14348" width="10.42578125" style="6" customWidth="1"/>
    <col min="14349" max="14349" width="10.7109375" style="6" customWidth="1"/>
    <col min="14350" max="14350" width="10.5703125" style="6" bestFit="1" customWidth="1"/>
    <col min="14351" max="14351" width="10.140625" style="6" customWidth="1"/>
    <col min="14352" max="14352" width="9.42578125" style="6" customWidth="1"/>
    <col min="14353" max="14353" width="12.28515625" style="6" customWidth="1"/>
    <col min="14354" max="14354" width="61" style="6" customWidth="1"/>
    <col min="14355" max="14355" width="57.140625" style="6" customWidth="1"/>
    <col min="14356" max="14356" width="13.140625" style="6" customWidth="1"/>
    <col min="14357" max="14357" width="0" style="6" hidden="1" customWidth="1"/>
    <col min="14358" max="14358" width="17" style="6" customWidth="1"/>
    <col min="14359" max="14360" width="25.28515625" style="6" customWidth="1"/>
    <col min="14361" max="14592" width="9.140625" style="6"/>
    <col min="14593" max="14593" width="8.5703125" style="6" customWidth="1"/>
    <col min="14594" max="14594" width="19.5703125" style="6" customWidth="1"/>
    <col min="14595" max="14595" width="18.85546875" style="6" customWidth="1"/>
    <col min="14596" max="14596" width="23.7109375" style="6" customWidth="1"/>
    <col min="14597" max="14598" width="0" style="6" hidden="1" customWidth="1"/>
    <col min="14599" max="14599" width="15.7109375" style="6" customWidth="1"/>
    <col min="14600" max="14601" width="25.28515625" style="6" customWidth="1"/>
    <col min="14602" max="14602" width="8.28515625" style="6" customWidth="1"/>
    <col min="14603" max="14603" width="0" style="6" hidden="1" customWidth="1"/>
    <col min="14604" max="14604" width="10.42578125" style="6" customWidth="1"/>
    <col min="14605" max="14605" width="10.7109375" style="6" customWidth="1"/>
    <col min="14606" max="14606" width="10.5703125" style="6" bestFit="1" customWidth="1"/>
    <col min="14607" max="14607" width="10.140625" style="6" customWidth="1"/>
    <col min="14608" max="14608" width="9.42578125" style="6" customWidth="1"/>
    <col min="14609" max="14609" width="12.28515625" style="6" customWidth="1"/>
    <col min="14610" max="14610" width="61" style="6" customWidth="1"/>
    <col min="14611" max="14611" width="57.140625" style="6" customWidth="1"/>
    <col min="14612" max="14612" width="13.140625" style="6" customWidth="1"/>
    <col min="14613" max="14613" width="0" style="6" hidden="1" customWidth="1"/>
    <col min="14614" max="14614" width="17" style="6" customWidth="1"/>
    <col min="14615" max="14616" width="25.28515625" style="6" customWidth="1"/>
    <col min="14617" max="14848" width="9.140625" style="6"/>
    <col min="14849" max="14849" width="8.5703125" style="6" customWidth="1"/>
    <col min="14850" max="14850" width="19.5703125" style="6" customWidth="1"/>
    <col min="14851" max="14851" width="18.85546875" style="6" customWidth="1"/>
    <col min="14852" max="14852" width="23.7109375" style="6" customWidth="1"/>
    <col min="14853" max="14854" width="0" style="6" hidden="1" customWidth="1"/>
    <col min="14855" max="14855" width="15.7109375" style="6" customWidth="1"/>
    <col min="14856" max="14857" width="25.28515625" style="6" customWidth="1"/>
    <col min="14858" max="14858" width="8.28515625" style="6" customWidth="1"/>
    <col min="14859" max="14859" width="0" style="6" hidden="1" customWidth="1"/>
    <col min="14860" max="14860" width="10.42578125" style="6" customWidth="1"/>
    <col min="14861" max="14861" width="10.7109375" style="6" customWidth="1"/>
    <col min="14862" max="14862" width="10.5703125" style="6" bestFit="1" customWidth="1"/>
    <col min="14863" max="14863" width="10.140625" style="6" customWidth="1"/>
    <col min="14864" max="14864" width="9.42578125" style="6" customWidth="1"/>
    <col min="14865" max="14865" width="12.28515625" style="6" customWidth="1"/>
    <col min="14866" max="14866" width="61" style="6" customWidth="1"/>
    <col min="14867" max="14867" width="57.140625" style="6" customWidth="1"/>
    <col min="14868" max="14868" width="13.140625" style="6" customWidth="1"/>
    <col min="14869" max="14869" width="0" style="6" hidden="1" customWidth="1"/>
    <col min="14870" max="14870" width="17" style="6" customWidth="1"/>
    <col min="14871" max="14872" width="25.28515625" style="6" customWidth="1"/>
    <col min="14873" max="15104" width="9.140625" style="6"/>
    <col min="15105" max="15105" width="8.5703125" style="6" customWidth="1"/>
    <col min="15106" max="15106" width="19.5703125" style="6" customWidth="1"/>
    <col min="15107" max="15107" width="18.85546875" style="6" customWidth="1"/>
    <col min="15108" max="15108" width="23.7109375" style="6" customWidth="1"/>
    <col min="15109" max="15110" width="0" style="6" hidden="1" customWidth="1"/>
    <col min="15111" max="15111" width="15.7109375" style="6" customWidth="1"/>
    <col min="15112" max="15113" width="25.28515625" style="6" customWidth="1"/>
    <col min="15114" max="15114" width="8.28515625" style="6" customWidth="1"/>
    <col min="15115" max="15115" width="0" style="6" hidden="1" customWidth="1"/>
    <col min="15116" max="15116" width="10.42578125" style="6" customWidth="1"/>
    <col min="15117" max="15117" width="10.7109375" style="6" customWidth="1"/>
    <col min="15118" max="15118" width="10.5703125" style="6" bestFit="1" customWidth="1"/>
    <col min="15119" max="15119" width="10.140625" style="6" customWidth="1"/>
    <col min="15120" max="15120" width="9.42578125" style="6" customWidth="1"/>
    <col min="15121" max="15121" width="12.28515625" style="6" customWidth="1"/>
    <col min="15122" max="15122" width="61" style="6" customWidth="1"/>
    <col min="15123" max="15123" width="57.140625" style="6" customWidth="1"/>
    <col min="15124" max="15124" width="13.140625" style="6" customWidth="1"/>
    <col min="15125" max="15125" width="0" style="6" hidden="1" customWidth="1"/>
    <col min="15126" max="15126" width="17" style="6" customWidth="1"/>
    <col min="15127" max="15128" width="25.28515625" style="6" customWidth="1"/>
    <col min="15129" max="15360" width="9.140625" style="6"/>
    <col min="15361" max="15361" width="8.5703125" style="6" customWidth="1"/>
    <col min="15362" max="15362" width="19.5703125" style="6" customWidth="1"/>
    <col min="15363" max="15363" width="18.85546875" style="6" customWidth="1"/>
    <col min="15364" max="15364" width="23.7109375" style="6" customWidth="1"/>
    <col min="15365" max="15366" width="0" style="6" hidden="1" customWidth="1"/>
    <col min="15367" max="15367" width="15.7109375" style="6" customWidth="1"/>
    <col min="15368" max="15369" width="25.28515625" style="6" customWidth="1"/>
    <col min="15370" max="15370" width="8.28515625" style="6" customWidth="1"/>
    <col min="15371" max="15371" width="0" style="6" hidden="1" customWidth="1"/>
    <col min="15372" max="15372" width="10.42578125" style="6" customWidth="1"/>
    <col min="15373" max="15373" width="10.7109375" style="6" customWidth="1"/>
    <col min="15374" max="15374" width="10.5703125" style="6" bestFit="1" customWidth="1"/>
    <col min="15375" max="15375" width="10.140625" style="6" customWidth="1"/>
    <col min="15376" max="15376" width="9.42578125" style="6" customWidth="1"/>
    <col min="15377" max="15377" width="12.28515625" style="6" customWidth="1"/>
    <col min="15378" max="15378" width="61" style="6" customWidth="1"/>
    <col min="15379" max="15379" width="57.140625" style="6" customWidth="1"/>
    <col min="15380" max="15380" width="13.140625" style="6" customWidth="1"/>
    <col min="15381" max="15381" width="0" style="6" hidden="1" customWidth="1"/>
    <col min="15382" max="15382" width="17" style="6" customWidth="1"/>
    <col min="15383" max="15384" width="25.28515625" style="6" customWidth="1"/>
    <col min="15385" max="15616" width="9.140625" style="6"/>
    <col min="15617" max="15617" width="8.5703125" style="6" customWidth="1"/>
    <col min="15618" max="15618" width="19.5703125" style="6" customWidth="1"/>
    <col min="15619" max="15619" width="18.85546875" style="6" customWidth="1"/>
    <col min="15620" max="15620" width="23.7109375" style="6" customWidth="1"/>
    <col min="15621" max="15622" width="0" style="6" hidden="1" customWidth="1"/>
    <col min="15623" max="15623" width="15.7109375" style="6" customWidth="1"/>
    <col min="15624" max="15625" width="25.28515625" style="6" customWidth="1"/>
    <col min="15626" max="15626" width="8.28515625" style="6" customWidth="1"/>
    <col min="15627" max="15627" width="0" style="6" hidden="1" customWidth="1"/>
    <col min="15628" max="15628" width="10.42578125" style="6" customWidth="1"/>
    <col min="15629" max="15629" width="10.7109375" style="6" customWidth="1"/>
    <col min="15630" max="15630" width="10.5703125" style="6" bestFit="1" customWidth="1"/>
    <col min="15631" max="15631" width="10.140625" style="6" customWidth="1"/>
    <col min="15632" max="15632" width="9.42578125" style="6" customWidth="1"/>
    <col min="15633" max="15633" width="12.28515625" style="6" customWidth="1"/>
    <col min="15634" max="15634" width="61" style="6" customWidth="1"/>
    <col min="15635" max="15635" width="57.140625" style="6" customWidth="1"/>
    <col min="15636" max="15636" width="13.140625" style="6" customWidth="1"/>
    <col min="15637" max="15637" width="0" style="6" hidden="1" customWidth="1"/>
    <col min="15638" max="15638" width="17" style="6" customWidth="1"/>
    <col min="15639" max="15640" width="25.28515625" style="6" customWidth="1"/>
    <col min="15641" max="15872" width="9.140625" style="6"/>
    <col min="15873" max="15873" width="8.5703125" style="6" customWidth="1"/>
    <col min="15874" max="15874" width="19.5703125" style="6" customWidth="1"/>
    <col min="15875" max="15875" width="18.85546875" style="6" customWidth="1"/>
    <col min="15876" max="15876" width="23.7109375" style="6" customWidth="1"/>
    <col min="15877" max="15878" width="0" style="6" hidden="1" customWidth="1"/>
    <col min="15879" max="15879" width="15.7109375" style="6" customWidth="1"/>
    <col min="15880" max="15881" width="25.28515625" style="6" customWidth="1"/>
    <col min="15882" max="15882" width="8.28515625" style="6" customWidth="1"/>
    <col min="15883" max="15883" width="0" style="6" hidden="1" customWidth="1"/>
    <col min="15884" max="15884" width="10.42578125" style="6" customWidth="1"/>
    <col min="15885" max="15885" width="10.7109375" style="6" customWidth="1"/>
    <col min="15886" max="15886" width="10.5703125" style="6" bestFit="1" customWidth="1"/>
    <col min="15887" max="15887" width="10.140625" style="6" customWidth="1"/>
    <col min="15888" max="15888" width="9.42578125" style="6" customWidth="1"/>
    <col min="15889" max="15889" width="12.28515625" style="6" customWidth="1"/>
    <col min="15890" max="15890" width="61" style="6" customWidth="1"/>
    <col min="15891" max="15891" width="57.140625" style="6" customWidth="1"/>
    <col min="15892" max="15892" width="13.140625" style="6" customWidth="1"/>
    <col min="15893" max="15893" width="0" style="6" hidden="1" customWidth="1"/>
    <col min="15894" max="15894" width="17" style="6" customWidth="1"/>
    <col min="15895" max="15896" width="25.28515625" style="6" customWidth="1"/>
    <col min="15897" max="16128" width="9.140625" style="6"/>
    <col min="16129" max="16129" width="8.5703125" style="6" customWidth="1"/>
    <col min="16130" max="16130" width="19.5703125" style="6" customWidth="1"/>
    <col min="16131" max="16131" width="18.85546875" style="6" customWidth="1"/>
    <col min="16132" max="16132" width="23.7109375" style="6" customWidth="1"/>
    <col min="16133" max="16134" width="0" style="6" hidden="1" customWidth="1"/>
    <col min="16135" max="16135" width="15.7109375" style="6" customWidth="1"/>
    <col min="16136" max="16137" width="25.28515625" style="6" customWidth="1"/>
    <col min="16138" max="16138" width="8.28515625" style="6" customWidth="1"/>
    <col min="16139" max="16139" width="0" style="6" hidden="1" customWidth="1"/>
    <col min="16140" max="16140" width="10.42578125" style="6" customWidth="1"/>
    <col min="16141" max="16141" width="10.7109375" style="6" customWidth="1"/>
    <col min="16142" max="16142" width="10.5703125" style="6" bestFit="1" customWidth="1"/>
    <col min="16143" max="16143" width="10.140625" style="6" customWidth="1"/>
    <col min="16144" max="16144" width="9.42578125" style="6" customWidth="1"/>
    <col min="16145" max="16145" width="12.28515625" style="6" customWidth="1"/>
    <col min="16146" max="16146" width="61" style="6" customWidth="1"/>
    <col min="16147" max="16147" width="57.140625" style="6" customWidth="1"/>
    <col min="16148" max="16148" width="13.140625" style="6" customWidth="1"/>
    <col min="16149" max="16149" width="0" style="6" hidden="1" customWidth="1"/>
    <col min="16150" max="16150" width="17" style="6" customWidth="1"/>
    <col min="16151" max="16152" width="25.28515625" style="6" customWidth="1"/>
    <col min="16153" max="16384" width="9.140625" style="6"/>
  </cols>
  <sheetData>
    <row r="1" spans="1:24" x14ac:dyDescent="0.5">
      <c r="A1" s="1"/>
      <c r="B1" s="1"/>
      <c r="C1" s="1"/>
      <c r="D1" s="1"/>
      <c r="E1" s="1"/>
      <c r="F1" s="1"/>
      <c r="G1" s="1"/>
      <c r="H1" s="2"/>
      <c r="I1" s="2"/>
      <c r="J1" s="1"/>
      <c r="K1" s="1"/>
      <c r="L1" s="1"/>
      <c r="M1" s="1"/>
      <c r="N1" s="1"/>
      <c r="O1" s="1"/>
      <c r="P1" s="1"/>
      <c r="S1" s="5" t="s">
        <v>0</v>
      </c>
      <c r="X1" s="2"/>
    </row>
    <row r="2" spans="1:24" x14ac:dyDescent="0.5">
      <c r="A2" s="1"/>
      <c r="B2" s="1"/>
      <c r="C2" s="1"/>
      <c r="D2" s="1"/>
      <c r="E2" s="1"/>
      <c r="F2" s="1"/>
      <c r="G2" s="1"/>
      <c r="H2" s="2"/>
      <c r="I2" s="2"/>
      <c r="J2" s="1"/>
      <c r="K2" s="1"/>
      <c r="L2" s="1"/>
      <c r="M2" s="1"/>
      <c r="N2" s="1"/>
      <c r="O2" s="1"/>
      <c r="P2" s="1"/>
      <c r="S2" s="7" t="s">
        <v>1</v>
      </c>
      <c r="X2" s="2"/>
    </row>
    <row r="3" spans="1:24" x14ac:dyDescent="0.5">
      <c r="A3" s="1"/>
      <c r="B3" s="1"/>
      <c r="C3" s="1"/>
      <c r="D3" s="1"/>
      <c r="E3" s="1"/>
      <c r="F3" s="1"/>
      <c r="G3" s="1"/>
      <c r="H3" s="2"/>
      <c r="I3" s="2"/>
      <c r="J3" s="1"/>
      <c r="K3" s="1"/>
      <c r="L3" s="1"/>
      <c r="M3" s="1"/>
      <c r="N3" s="1"/>
      <c r="O3" s="1"/>
      <c r="P3" s="1"/>
      <c r="S3" s="7"/>
      <c r="X3" s="2"/>
    </row>
    <row r="4" spans="1:24" x14ac:dyDescent="0.5">
      <c r="A4" s="1"/>
      <c r="B4" s="1"/>
      <c r="C4" s="1"/>
      <c r="D4" s="1"/>
      <c r="E4" s="1"/>
      <c r="F4" s="1"/>
      <c r="G4" s="1"/>
      <c r="H4" s="2"/>
      <c r="I4" s="2"/>
      <c r="J4" s="1"/>
      <c r="K4" s="1"/>
      <c r="L4" s="1"/>
      <c r="M4" s="1"/>
      <c r="N4" s="1"/>
      <c r="O4" s="1"/>
      <c r="P4" s="1"/>
      <c r="S4" s="5"/>
      <c r="T4" s="8"/>
      <c r="V4" s="8" t="s">
        <v>2</v>
      </c>
      <c r="W4" s="8"/>
      <c r="X4" s="2"/>
    </row>
    <row r="5" spans="1:24" x14ac:dyDescent="0.5">
      <c r="A5" s="1"/>
      <c r="B5" s="1"/>
      <c r="C5" s="1"/>
      <c r="D5" s="1"/>
      <c r="E5" s="1"/>
      <c r="F5" s="1"/>
      <c r="G5" s="1"/>
      <c r="H5" s="2"/>
      <c r="I5" s="2"/>
      <c r="J5" s="1"/>
      <c r="K5" s="1"/>
      <c r="L5" s="1"/>
      <c r="M5" s="1"/>
      <c r="N5" s="1"/>
      <c r="O5" s="1"/>
      <c r="P5" s="1"/>
      <c r="S5" s="5" t="s">
        <v>3</v>
      </c>
      <c r="X5" s="2"/>
    </row>
    <row r="6" spans="1:24" ht="30.75" x14ac:dyDescent="0.45">
      <c r="A6" s="1"/>
      <c r="B6" s="1"/>
      <c r="C6" s="1"/>
      <c r="D6" s="1"/>
      <c r="E6" s="1"/>
      <c r="F6" s="1"/>
      <c r="G6" s="1"/>
      <c r="H6" s="2"/>
      <c r="I6" s="2"/>
      <c r="J6" s="1"/>
      <c r="K6" s="1"/>
      <c r="L6" s="1"/>
      <c r="M6" s="1"/>
      <c r="N6" s="1"/>
      <c r="O6" s="1"/>
      <c r="P6" s="1"/>
      <c r="Q6" s="1"/>
      <c r="R6" s="9"/>
      <c r="S6" s="9"/>
      <c r="T6" s="10"/>
      <c r="U6" s="10"/>
      <c r="V6" s="1"/>
      <c r="W6" s="1"/>
      <c r="X6" s="2"/>
    </row>
    <row r="7" spans="1:24" ht="30" x14ac:dyDescent="0.35">
      <c r="A7" s="105" t="s">
        <v>4</v>
      </c>
      <c r="B7" s="105"/>
      <c r="C7" s="105"/>
      <c r="D7" s="105"/>
      <c r="E7" s="105"/>
      <c r="F7" s="105"/>
      <c r="G7" s="105"/>
      <c r="H7" s="105"/>
      <c r="I7" s="105"/>
      <c r="J7" s="105"/>
      <c r="K7" s="105"/>
      <c r="L7" s="105"/>
      <c r="M7" s="105"/>
      <c r="N7" s="105"/>
      <c r="O7" s="105"/>
      <c r="P7" s="105"/>
      <c r="Q7" s="105"/>
      <c r="R7" s="105"/>
      <c r="S7" s="105"/>
      <c r="T7" s="105"/>
      <c r="U7" s="105"/>
      <c r="V7" s="105"/>
      <c r="W7" s="11"/>
      <c r="X7" s="12"/>
    </row>
    <row r="8" spans="1:24" ht="30" x14ac:dyDescent="0.35">
      <c r="A8" s="106" t="s">
        <v>5</v>
      </c>
      <c r="B8" s="106"/>
      <c r="C8" s="106"/>
      <c r="D8" s="106"/>
      <c r="E8" s="106"/>
      <c r="F8" s="106"/>
      <c r="G8" s="106"/>
      <c r="H8" s="106"/>
      <c r="I8" s="106"/>
      <c r="J8" s="106"/>
      <c r="K8" s="106"/>
      <c r="L8" s="106"/>
      <c r="M8" s="106"/>
      <c r="N8" s="106"/>
      <c r="O8" s="106"/>
      <c r="P8" s="106"/>
      <c r="Q8" s="106"/>
      <c r="R8" s="106"/>
      <c r="S8" s="106"/>
      <c r="T8" s="106"/>
      <c r="U8" s="106"/>
      <c r="V8" s="106"/>
      <c r="W8" s="13"/>
      <c r="X8" s="12"/>
    </row>
    <row r="9" spans="1:24" ht="30" x14ac:dyDescent="0.25">
      <c r="A9" s="14"/>
      <c r="B9" s="14"/>
      <c r="C9" s="14"/>
      <c r="D9" s="14"/>
      <c r="E9" s="14"/>
      <c r="F9" s="14"/>
      <c r="G9" s="14"/>
      <c r="H9" s="14"/>
      <c r="I9" s="14"/>
      <c r="J9" s="14"/>
      <c r="K9" s="14"/>
      <c r="L9" s="14"/>
      <c r="M9" s="14"/>
      <c r="N9" s="14"/>
      <c r="O9" s="14"/>
      <c r="P9" s="14"/>
      <c r="Q9" s="14"/>
      <c r="R9" s="14"/>
      <c r="S9" s="14"/>
      <c r="T9" s="14"/>
      <c r="U9" s="14"/>
      <c r="V9" s="14"/>
      <c r="W9" s="14"/>
      <c r="X9" s="14"/>
    </row>
    <row r="10" spans="1:24" ht="30" x14ac:dyDescent="0.35">
      <c r="A10" s="106" t="s">
        <v>6</v>
      </c>
      <c r="B10" s="106"/>
      <c r="C10" s="106"/>
      <c r="D10" s="106"/>
      <c r="E10" s="106"/>
      <c r="F10" s="106"/>
      <c r="G10" s="106"/>
      <c r="H10" s="106"/>
      <c r="I10" s="106"/>
      <c r="J10" s="106"/>
      <c r="K10" s="106"/>
      <c r="L10" s="106"/>
      <c r="M10" s="106"/>
      <c r="N10" s="106"/>
      <c r="O10" s="106"/>
      <c r="P10" s="106"/>
      <c r="Q10" s="106"/>
      <c r="R10" s="106"/>
      <c r="S10" s="106"/>
      <c r="T10" s="106"/>
      <c r="U10" s="106"/>
      <c r="V10" s="106"/>
      <c r="W10" s="13"/>
      <c r="X10" s="12"/>
    </row>
    <row r="11" spans="1:24" ht="30"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24" s="20" customFormat="1" ht="30.75" thickBot="1" x14ac:dyDescent="0.25">
      <c r="A12" s="16"/>
      <c r="B12" s="16"/>
      <c r="C12" s="16"/>
      <c r="D12" s="16"/>
      <c r="E12" s="16"/>
      <c r="F12" s="16"/>
      <c r="G12" s="16"/>
      <c r="H12" s="17"/>
      <c r="I12" s="17"/>
      <c r="J12" s="16"/>
      <c r="K12" s="16"/>
      <c r="L12" s="16"/>
      <c r="M12" s="16"/>
      <c r="N12" s="16"/>
      <c r="O12" s="16"/>
      <c r="P12" s="16"/>
      <c r="Q12" s="16"/>
      <c r="R12" s="18"/>
      <c r="S12" s="18"/>
      <c r="T12" s="16"/>
      <c r="U12" s="16"/>
      <c r="V12" s="19" t="s">
        <v>7</v>
      </c>
      <c r="W12" s="19"/>
      <c r="X12" s="17"/>
    </row>
    <row r="13" spans="1:24" ht="30.75" customHeight="1" x14ac:dyDescent="0.25">
      <c r="A13" s="107" t="s">
        <v>8</v>
      </c>
      <c r="B13" s="96" t="s">
        <v>9</v>
      </c>
      <c r="C13" s="99" t="s">
        <v>10</v>
      </c>
      <c r="D13" s="99" t="s">
        <v>11</v>
      </c>
      <c r="E13" s="99" t="s">
        <v>12</v>
      </c>
      <c r="F13" s="99" t="s">
        <v>13</v>
      </c>
      <c r="G13" s="110" t="s">
        <v>14</v>
      </c>
      <c r="H13" s="89" t="s">
        <v>15</v>
      </c>
      <c r="I13" s="90"/>
      <c r="J13" s="93" t="s">
        <v>16</v>
      </c>
      <c r="K13" s="94"/>
      <c r="L13" s="94"/>
      <c r="M13" s="94"/>
      <c r="N13" s="94"/>
      <c r="O13" s="94"/>
      <c r="P13" s="94"/>
      <c r="Q13" s="94"/>
      <c r="R13" s="95"/>
      <c r="S13" s="96" t="s">
        <v>17</v>
      </c>
      <c r="T13" s="99" t="s">
        <v>18</v>
      </c>
      <c r="U13" s="99" t="s">
        <v>19</v>
      </c>
      <c r="V13" s="102" t="s">
        <v>20</v>
      </c>
      <c r="W13" s="114" t="s">
        <v>335</v>
      </c>
      <c r="X13" s="115"/>
    </row>
    <row r="14" spans="1:24" ht="96" customHeight="1" x14ac:dyDescent="0.45">
      <c r="A14" s="108"/>
      <c r="B14" s="97"/>
      <c r="C14" s="100"/>
      <c r="D14" s="100"/>
      <c r="E14" s="100"/>
      <c r="F14" s="100"/>
      <c r="G14" s="111"/>
      <c r="H14" s="91"/>
      <c r="I14" s="92"/>
      <c r="J14" s="82" t="s">
        <v>21</v>
      </c>
      <c r="K14" s="84" t="s">
        <v>22</v>
      </c>
      <c r="L14" s="84"/>
      <c r="M14" s="85" t="s">
        <v>23</v>
      </c>
      <c r="N14" s="85" t="s">
        <v>24</v>
      </c>
      <c r="O14" s="85" t="s">
        <v>25</v>
      </c>
      <c r="P14" s="85" t="s">
        <v>26</v>
      </c>
      <c r="Q14" s="85" t="s">
        <v>27</v>
      </c>
      <c r="R14" s="87" t="s">
        <v>28</v>
      </c>
      <c r="S14" s="97"/>
      <c r="T14" s="100"/>
      <c r="U14" s="100"/>
      <c r="V14" s="103"/>
      <c r="W14" s="116"/>
      <c r="X14" s="117"/>
    </row>
    <row r="15" spans="1:24" ht="343.5" customHeight="1" thickBot="1" x14ac:dyDescent="0.3">
      <c r="A15" s="109"/>
      <c r="B15" s="98"/>
      <c r="C15" s="101"/>
      <c r="D15" s="101"/>
      <c r="E15" s="101"/>
      <c r="F15" s="101"/>
      <c r="G15" s="112"/>
      <c r="H15" s="21" t="s">
        <v>29</v>
      </c>
      <c r="I15" s="22" t="s">
        <v>30</v>
      </c>
      <c r="J15" s="83"/>
      <c r="K15" s="23" t="s">
        <v>31</v>
      </c>
      <c r="L15" s="23" t="s">
        <v>32</v>
      </c>
      <c r="M15" s="86"/>
      <c r="N15" s="86"/>
      <c r="O15" s="86"/>
      <c r="P15" s="86"/>
      <c r="Q15" s="86"/>
      <c r="R15" s="88"/>
      <c r="S15" s="98"/>
      <c r="T15" s="101"/>
      <c r="U15" s="101"/>
      <c r="V15" s="104"/>
      <c r="W15" s="118" t="s">
        <v>29</v>
      </c>
      <c r="X15" s="119" t="s">
        <v>30</v>
      </c>
    </row>
    <row r="16" spans="1:24" thickBot="1" x14ac:dyDescent="0.3">
      <c r="A16" s="24">
        <v>1</v>
      </c>
      <c r="B16" s="25">
        <v>2</v>
      </c>
      <c r="C16" s="26">
        <v>3</v>
      </c>
      <c r="D16" s="26">
        <v>4</v>
      </c>
      <c r="E16" s="26">
        <v>5</v>
      </c>
      <c r="F16" s="26">
        <v>6</v>
      </c>
      <c r="G16" s="27">
        <v>7</v>
      </c>
      <c r="H16" s="28">
        <v>8</v>
      </c>
      <c r="I16" s="29">
        <v>9</v>
      </c>
      <c r="J16" s="30">
        <v>10</v>
      </c>
      <c r="K16" s="31"/>
      <c r="L16" s="31">
        <v>11</v>
      </c>
      <c r="M16" s="31">
        <v>12</v>
      </c>
      <c r="N16" s="31">
        <v>13</v>
      </c>
      <c r="O16" s="31">
        <v>14</v>
      </c>
      <c r="P16" s="31">
        <v>15</v>
      </c>
      <c r="Q16" s="31">
        <v>16</v>
      </c>
      <c r="R16" s="29">
        <v>17</v>
      </c>
      <c r="S16" s="30">
        <v>18</v>
      </c>
      <c r="T16" s="31">
        <v>19</v>
      </c>
      <c r="U16" s="31"/>
      <c r="V16" s="29">
        <v>20</v>
      </c>
      <c r="W16" s="120"/>
      <c r="X16" s="121">
        <v>21</v>
      </c>
    </row>
    <row r="17" spans="1:24" ht="409.5" x14ac:dyDescent="0.25">
      <c r="A17" s="32">
        <v>1</v>
      </c>
      <c r="B17" s="33" t="s">
        <v>33</v>
      </c>
      <c r="C17" s="34" t="s">
        <v>34</v>
      </c>
      <c r="D17" s="34" t="s">
        <v>35</v>
      </c>
      <c r="E17" s="34" t="s">
        <v>36</v>
      </c>
      <c r="F17" s="34" t="s">
        <v>37</v>
      </c>
      <c r="G17" s="35" t="s">
        <v>38</v>
      </c>
      <c r="H17" s="36">
        <v>11072517</v>
      </c>
      <c r="I17" s="37">
        <v>13287020.4</v>
      </c>
      <c r="J17" s="33" t="s">
        <v>39</v>
      </c>
      <c r="K17" s="34"/>
      <c r="L17" s="34">
        <v>390</v>
      </c>
      <c r="M17" s="34" t="s">
        <v>40</v>
      </c>
      <c r="N17" s="34">
        <v>7800</v>
      </c>
      <c r="O17" s="34">
        <v>1</v>
      </c>
      <c r="P17" s="34">
        <v>400</v>
      </c>
      <c r="Q17" s="34" t="s">
        <v>41</v>
      </c>
      <c r="R17" s="34" t="s">
        <v>42</v>
      </c>
      <c r="S17" s="38" t="s">
        <v>43</v>
      </c>
      <c r="T17" s="39">
        <v>30</v>
      </c>
      <c r="U17" s="40">
        <v>73000</v>
      </c>
      <c r="V17" s="113" t="s">
        <v>44</v>
      </c>
      <c r="W17" s="122">
        <f>X17/1.2</f>
        <v>11322583.333333334</v>
      </c>
      <c r="X17" s="123">
        <v>13587100</v>
      </c>
    </row>
    <row r="18" spans="1:24" ht="409.5" x14ac:dyDescent="0.25">
      <c r="A18" s="32">
        <v>2</v>
      </c>
      <c r="B18" s="33" t="s">
        <v>33</v>
      </c>
      <c r="C18" s="34" t="s">
        <v>45</v>
      </c>
      <c r="D18" s="34" t="s">
        <v>46</v>
      </c>
      <c r="E18" s="34" t="s">
        <v>36</v>
      </c>
      <c r="F18" s="34" t="s">
        <v>47</v>
      </c>
      <c r="G18" s="35" t="s">
        <v>38</v>
      </c>
      <c r="H18" s="36">
        <v>11005917</v>
      </c>
      <c r="I18" s="37">
        <v>13207100.4</v>
      </c>
      <c r="J18" s="33" t="s">
        <v>39</v>
      </c>
      <c r="K18" s="34"/>
      <c r="L18" s="34">
        <v>390</v>
      </c>
      <c r="M18" s="34" t="s">
        <v>40</v>
      </c>
      <c r="N18" s="34">
        <v>7800</v>
      </c>
      <c r="O18" s="34">
        <v>1</v>
      </c>
      <c r="P18" s="34">
        <v>400</v>
      </c>
      <c r="Q18" s="34" t="s">
        <v>41</v>
      </c>
      <c r="R18" s="34" t="s">
        <v>42</v>
      </c>
      <c r="S18" s="38" t="s">
        <v>48</v>
      </c>
      <c r="T18" s="39">
        <v>30</v>
      </c>
      <c r="U18" s="40">
        <v>73000</v>
      </c>
      <c r="V18" s="35" t="s">
        <v>44</v>
      </c>
      <c r="W18" s="122">
        <f t="shared" ref="W18:W81" si="0">X18/1.2</f>
        <v>11256000</v>
      </c>
      <c r="X18" s="124">
        <v>13507200</v>
      </c>
    </row>
    <row r="19" spans="1:24" ht="409.5" x14ac:dyDescent="0.25">
      <c r="A19" s="32">
        <v>3</v>
      </c>
      <c r="B19" s="33" t="s">
        <v>33</v>
      </c>
      <c r="C19" s="34" t="s">
        <v>49</v>
      </c>
      <c r="D19" s="34" t="s">
        <v>50</v>
      </c>
      <c r="E19" s="34" t="s">
        <v>36</v>
      </c>
      <c r="F19" s="34" t="s">
        <v>47</v>
      </c>
      <c r="G19" s="35" t="s">
        <v>38</v>
      </c>
      <c r="H19" s="36">
        <v>11200317</v>
      </c>
      <c r="I19" s="37">
        <v>13440380.4</v>
      </c>
      <c r="J19" s="33" t="s">
        <v>39</v>
      </c>
      <c r="K19" s="34"/>
      <c r="L19" s="34">
        <v>390</v>
      </c>
      <c r="M19" s="34" t="s">
        <v>40</v>
      </c>
      <c r="N19" s="34">
        <v>7800</v>
      </c>
      <c r="O19" s="34">
        <v>1</v>
      </c>
      <c r="P19" s="34">
        <v>400</v>
      </c>
      <c r="Q19" s="34" t="s">
        <v>41</v>
      </c>
      <c r="R19" s="34" t="s">
        <v>42</v>
      </c>
      <c r="S19" s="38" t="s">
        <v>51</v>
      </c>
      <c r="T19" s="39">
        <v>30</v>
      </c>
      <c r="U19" s="40">
        <v>73000</v>
      </c>
      <c r="V19" s="35" t="s">
        <v>44</v>
      </c>
      <c r="W19" s="122">
        <f t="shared" si="0"/>
        <v>11450333.333333334</v>
      </c>
      <c r="X19" s="124">
        <v>13740400</v>
      </c>
    </row>
    <row r="20" spans="1:24" ht="409.5" x14ac:dyDescent="0.25">
      <c r="A20" s="32">
        <v>4</v>
      </c>
      <c r="B20" s="33" t="s">
        <v>33</v>
      </c>
      <c r="C20" s="34" t="s">
        <v>52</v>
      </c>
      <c r="D20" s="34" t="s">
        <v>53</v>
      </c>
      <c r="E20" s="34" t="s">
        <v>36</v>
      </c>
      <c r="F20" s="34" t="s">
        <v>47</v>
      </c>
      <c r="G20" s="35" t="s">
        <v>38</v>
      </c>
      <c r="H20" s="36">
        <v>11133717</v>
      </c>
      <c r="I20" s="37">
        <v>13360460.4</v>
      </c>
      <c r="J20" s="33" t="s">
        <v>39</v>
      </c>
      <c r="K20" s="34"/>
      <c r="L20" s="34">
        <v>390</v>
      </c>
      <c r="M20" s="34" t="s">
        <v>40</v>
      </c>
      <c r="N20" s="34">
        <v>7800</v>
      </c>
      <c r="O20" s="34">
        <v>1</v>
      </c>
      <c r="P20" s="34">
        <v>400</v>
      </c>
      <c r="Q20" s="34" t="s">
        <v>41</v>
      </c>
      <c r="R20" s="34" t="s">
        <v>42</v>
      </c>
      <c r="S20" s="38" t="s">
        <v>54</v>
      </c>
      <c r="T20" s="39">
        <v>30</v>
      </c>
      <c r="U20" s="40">
        <v>73000</v>
      </c>
      <c r="V20" s="35" t="s">
        <v>44</v>
      </c>
      <c r="W20" s="122">
        <f t="shared" si="0"/>
        <v>11383750</v>
      </c>
      <c r="X20" s="124">
        <v>13660500</v>
      </c>
    </row>
    <row r="21" spans="1:24" ht="409.5" x14ac:dyDescent="0.25">
      <c r="A21" s="32">
        <v>5</v>
      </c>
      <c r="B21" s="33" t="s">
        <v>33</v>
      </c>
      <c r="C21" s="34" t="s">
        <v>55</v>
      </c>
      <c r="D21" s="34" t="s">
        <v>56</v>
      </c>
      <c r="E21" s="34" t="s">
        <v>36</v>
      </c>
      <c r="F21" s="34" t="s">
        <v>47</v>
      </c>
      <c r="G21" s="35" t="s">
        <v>38</v>
      </c>
      <c r="H21" s="36">
        <v>11350317</v>
      </c>
      <c r="I21" s="37">
        <v>13620380.4</v>
      </c>
      <c r="J21" s="33" t="s">
        <v>39</v>
      </c>
      <c r="K21" s="34"/>
      <c r="L21" s="34">
        <v>390</v>
      </c>
      <c r="M21" s="34" t="s">
        <v>40</v>
      </c>
      <c r="N21" s="34">
        <v>7800</v>
      </c>
      <c r="O21" s="34">
        <v>1</v>
      </c>
      <c r="P21" s="34">
        <v>400</v>
      </c>
      <c r="Q21" s="34" t="s">
        <v>41</v>
      </c>
      <c r="R21" s="34" t="s">
        <v>42</v>
      </c>
      <c r="S21" s="38" t="s">
        <v>57</v>
      </c>
      <c r="T21" s="39">
        <v>30</v>
      </c>
      <c r="U21" s="40">
        <v>73000</v>
      </c>
      <c r="V21" s="35" t="s">
        <v>44</v>
      </c>
      <c r="W21" s="122">
        <f t="shared" si="0"/>
        <v>11600333.333333334</v>
      </c>
      <c r="X21" s="124">
        <v>13920400</v>
      </c>
    </row>
    <row r="22" spans="1:24" ht="409.5" x14ac:dyDescent="0.25">
      <c r="A22" s="32">
        <v>6</v>
      </c>
      <c r="B22" s="33" t="s">
        <v>33</v>
      </c>
      <c r="C22" s="34" t="s">
        <v>58</v>
      </c>
      <c r="D22" s="34" t="s">
        <v>59</v>
      </c>
      <c r="E22" s="34" t="s">
        <v>36</v>
      </c>
      <c r="F22" s="34" t="s">
        <v>47</v>
      </c>
      <c r="G22" s="35" t="s">
        <v>38</v>
      </c>
      <c r="H22" s="36">
        <v>11283717</v>
      </c>
      <c r="I22" s="37">
        <v>13540460.4</v>
      </c>
      <c r="J22" s="33" t="s">
        <v>39</v>
      </c>
      <c r="K22" s="34"/>
      <c r="L22" s="34">
        <v>390</v>
      </c>
      <c r="M22" s="34" t="s">
        <v>40</v>
      </c>
      <c r="N22" s="34">
        <v>7800</v>
      </c>
      <c r="O22" s="34">
        <v>1</v>
      </c>
      <c r="P22" s="34">
        <v>400</v>
      </c>
      <c r="Q22" s="34" t="s">
        <v>41</v>
      </c>
      <c r="R22" s="34" t="s">
        <v>42</v>
      </c>
      <c r="S22" s="38" t="s">
        <v>60</v>
      </c>
      <c r="T22" s="39">
        <v>30</v>
      </c>
      <c r="U22" s="40">
        <v>73000</v>
      </c>
      <c r="V22" s="35" t="s">
        <v>44</v>
      </c>
      <c r="W22" s="122">
        <f t="shared" si="0"/>
        <v>11533750</v>
      </c>
      <c r="X22" s="124">
        <v>13840500</v>
      </c>
    </row>
    <row r="23" spans="1:24" ht="409.5" x14ac:dyDescent="0.25">
      <c r="A23" s="32">
        <v>7</v>
      </c>
      <c r="B23" s="33" t="s">
        <v>33</v>
      </c>
      <c r="C23" s="34" t="s">
        <v>61</v>
      </c>
      <c r="D23" s="34" t="s">
        <v>62</v>
      </c>
      <c r="E23" s="34" t="s">
        <v>36</v>
      </c>
      <c r="F23" s="34" t="s">
        <v>47</v>
      </c>
      <c r="G23" s="35" t="s">
        <v>38</v>
      </c>
      <c r="H23" s="36">
        <v>10643117</v>
      </c>
      <c r="I23" s="37">
        <v>12771740.4</v>
      </c>
      <c r="J23" s="33" t="s">
        <v>39</v>
      </c>
      <c r="K23" s="34"/>
      <c r="L23" s="34">
        <v>390</v>
      </c>
      <c r="M23" s="34" t="s">
        <v>40</v>
      </c>
      <c r="N23" s="34">
        <v>7800</v>
      </c>
      <c r="O23" s="34">
        <v>1</v>
      </c>
      <c r="P23" s="34">
        <v>400</v>
      </c>
      <c r="Q23" s="34" t="s">
        <v>41</v>
      </c>
      <c r="R23" s="34" t="s">
        <v>42</v>
      </c>
      <c r="S23" s="38" t="s">
        <v>63</v>
      </c>
      <c r="T23" s="39">
        <v>30</v>
      </c>
      <c r="U23" s="40">
        <v>73000</v>
      </c>
      <c r="V23" s="35" t="s">
        <v>44</v>
      </c>
      <c r="W23" s="122">
        <f t="shared" si="0"/>
        <v>10893166.666666668</v>
      </c>
      <c r="X23" s="124">
        <v>13071800</v>
      </c>
    </row>
    <row r="24" spans="1:24" ht="409.5" x14ac:dyDescent="0.25">
      <c r="A24" s="32">
        <v>8</v>
      </c>
      <c r="B24" s="33" t="s">
        <v>33</v>
      </c>
      <c r="C24" s="34" t="s">
        <v>64</v>
      </c>
      <c r="D24" s="34" t="s">
        <v>65</v>
      </c>
      <c r="E24" s="34" t="s">
        <v>36</v>
      </c>
      <c r="F24" s="34" t="s">
        <v>47</v>
      </c>
      <c r="G24" s="35" t="s">
        <v>38</v>
      </c>
      <c r="H24" s="36">
        <v>10576417</v>
      </c>
      <c r="I24" s="37">
        <v>12691700.4</v>
      </c>
      <c r="J24" s="33" t="s">
        <v>39</v>
      </c>
      <c r="K24" s="34"/>
      <c r="L24" s="34">
        <v>390</v>
      </c>
      <c r="M24" s="34" t="s">
        <v>40</v>
      </c>
      <c r="N24" s="34">
        <v>7800</v>
      </c>
      <c r="O24" s="34">
        <v>1</v>
      </c>
      <c r="P24" s="34">
        <v>400</v>
      </c>
      <c r="Q24" s="34" t="s">
        <v>41</v>
      </c>
      <c r="R24" s="34" t="s">
        <v>42</v>
      </c>
      <c r="S24" s="38" t="s">
        <v>66</v>
      </c>
      <c r="T24" s="39">
        <v>30</v>
      </c>
      <c r="U24" s="40">
        <v>73000</v>
      </c>
      <c r="V24" s="35" t="s">
        <v>44</v>
      </c>
      <c r="W24" s="122">
        <f t="shared" si="0"/>
        <v>10826500</v>
      </c>
      <c r="X24" s="124">
        <v>12991800</v>
      </c>
    </row>
    <row r="25" spans="1:24" ht="409.5" x14ac:dyDescent="0.25">
      <c r="A25" s="32">
        <v>9</v>
      </c>
      <c r="B25" s="33" t="s">
        <v>33</v>
      </c>
      <c r="C25" s="34" t="s">
        <v>67</v>
      </c>
      <c r="D25" s="34" t="s">
        <v>68</v>
      </c>
      <c r="E25" s="34" t="s">
        <v>36</v>
      </c>
      <c r="F25" s="34" t="s">
        <v>47</v>
      </c>
      <c r="G25" s="35" t="s">
        <v>38</v>
      </c>
      <c r="H25" s="36">
        <v>11377917</v>
      </c>
      <c r="I25" s="37">
        <v>13653500.4</v>
      </c>
      <c r="J25" s="33" t="s">
        <v>39</v>
      </c>
      <c r="K25" s="34"/>
      <c r="L25" s="34">
        <v>390</v>
      </c>
      <c r="M25" s="34" t="s">
        <v>40</v>
      </c>
      <c r="N25" s="34">
        <v>7800</v>
      </c>
      <c r="O25" s="34">
        <v>1</v>
      </c>
      <c r="P25" s="34">
        <v>400</v>
      </c>
      <c r="Q25" s="34" t="s">
        <v>41</v>
      </c>
      <c r="R25" s="34" t="s">
        <v>42</v>
      </c>
      <c r="S25" s="38" t="s">
        <v>69</v>
      </c>
      <c r="T25" s="39">
        <v>30</v>
      </c>
      <c r="U25" s="40">
        <v>73000</v>
      </c>
      <c r="V25" s="35" t="s">
        <v>44</v>
      </c>
      <c r="W25" s="122">
        <f t="shared" si="0"/>
        <v>11628000</v>
      </c>
      <c r="X25" s="124">
        <v>13953600</v>
      </c>
    </row>
    <row r="26" spans="1:24" ht="409.5" x14ac:dyDescent="0.25">
      <c r="A26" s="32">
        <v>10</v>
      </c>
      <c r="B26" s="33" t="s">
        <v>33</v>
      </c>
      <c r="C26" s="34" t="s">
        <v>70</v>
      </c>
      <c r="D26" s="34" t="s">
        <v>71</v>
      </c>
      <c r="E26" s="34" t="s">
        <v>36</v>
      </c>
      <c r="F26" s="34" t="s">
        <v>47</v>
      </c>
      <c r="G26" s="35" t="s">
        <v>38</v>
      </c>
      <c r="H26" s="36">
        <v>11311217</v>
      </c>
      <c r="I26" s="37">
        <v>13573460.4</v>
      </c>
      <c r="J26" s="33" t="s">
        <v>39</v>
      </c>
      <c r="K26" s="34"/>
      <c r="L26" s="34">
        <v>390</v>
      </c>
      <c r="M26" s="34" t="s">
        <v>40</v>
      </c>
      <c r="N26" s="34">
        <v>7800</v>
      </c>
      <c r="O26" s="34">
        <v>1</v>
      </c>
      <c r="P26" s="34">
        <v>400</v>
      </c>
      <c r="Q26" s="34" t="s">
        <v>41</v>
      </c>
      <c r="R26" s="34" t="s">
        <v>42</v>
      </c>
      <c r="S26" s="38" t="s">
        <v>72</v>
      </c>
      <c r="T26" s="39">
        <v>30</v>
      </c>
      <c r="U26" s="40">
        <v>73000</v>
      </c>
      <c r="V26" s="35" t="s">
        <v>44</v>
      </c>
      <c r="W26" s="122">
        <f t="shared" si="0"/>
        <v>11561250</v>
      </c>
      <c r="X26" s="124">
        <v>13873500</v>
      </c>
    </row>
    <row r="27" spans="1:24" ht="409.5" x14ac:dyDescent="0.25">
      <c r="A27" s="32">
        <v>11</v>
      </c>
      <c r="B27" s="33" t="s">
        <v>33</v>
      </c>
      <c r="C27" s="34" t="s">
        <v>73</v>
      </c>
      <c r="D27" s="34" t="s">
        <v>74</v>
      </c>
      <c r="E27" s="34" t="s">
        <v>36</v>
      </c>
      <c r="F27" s="34" t="s">
        <v>47</v>
      </c>
      <c r="G27" s="35" t="s">
        <v>38</v>
      </c>
      <c r="H27" s="36">
        <v>12300417</v>
      </c>
      <c r="I27" s="37">
        <v>14760500.4</v>
      </c>
      <c r="J27" s="33" t="s">
        <v>39</v>
      </c>
      <c r="K27" s="34"/>
      <c r="L27" s="34">
        <v>390</v>
      </c>
      <c r="M27" s="34" t="s">
        <v>40</v>
      </c>
      <c r="N27" s="34">
        <v>7800</v>
      </c>
      <c r="O27" s="34">
        <v>1</v>
      </c>
      <c r="P27" s="34">
        <v>400</v>
      </c>
      <c r="Q27" s="34" t="s">
        <v>41</v>
      </c>
      <c r="R27" s="34" t="s">
        <v>42</v>
      </c>
      <c r="S27" s="38" t="s">
        <v>75</v>
      </c>
      <c r="T27" s="39">
        <v>30</v>
      </c>
      <c r="U27" s="40">
        <v>73000</v>
      </c>
      <c r="V27" s="35" t="s">
        <v>44</v>
      </c>
      <c r="W27" s="122">
        <f t="shared" si="0"/>
        <v>12550500</v>
      </c>
      <c r="X27" s="124">
        <v>15060600</v>
      </c>
    </row>
    <row r="28" spans="1:24" ht="409.5" x14ac:dyDescent="0.25">
      <c r="A28" s="32">
        <v>12</v>
      </c>
      <c r="B28" s="33" t="s">
        <v>33</v>
      </c>
      <c r="C28" s="34" t="s">
        <v>76</v>
      </c>
      <c r="D28" s="34" t="s">
        <v>77</v>
      </c>
      <c r="E28" s="34" t="s">
        <v>36</v>
      </c>
      <c r="F28" s="34" t="s">
        <v>47</v>
      </c>
      <c r="G28" s="35" t="s">
        <v>38</v>
      </c>
      <c r="H28" s="36">
        <v>12233817</v>
      </c>
      <c r="I28" s="37">
        <v>14680580.4</v>
      </c>
      <c r="J28" s="33" t="s">
        <v>39</v>
      </c>
      <c r="K28" s="34"/>
      <c r="L28" s="34">
        <v>390</v>
      </c>
      <c r="M28" s="34" t="s">
        <v>40</v>
      </c>
      <c r="N28" s="34">
        <v>7800</v>
      </c>
      <c r="O28" s="34">
        <v>1</v>
      </c>
      <c r="P28" s="34">
        <v>400</v>
      </c>
      <c r="Q28" s="34" t="s">
        <v>41</v>
      </c>
      <c r="R28" s="34" t="s">
        <v>42</v>
      </c>
      <c r="S28" s="38" t="s">
        <v>78</v>
      </c>
      <c r="T28" s="39">
        <v>30</v>
      </c>
      <c r="U28" s="40">
        <v>73000</v>
      </c>
      <c r="V28" s="35" t="s">
        <v>44</v>
      </c>
      <c r="W28" s="122">
        <f t="shared" si="0"/>
        <v>12483833.333333334</v>
      </c>
      <c r="X28" s="124">
        <v>14980600</v>
      </c>
    </row>
    <row r="29" spans="1:24" ht="409.5" x14ac:dyDescent="0.25">
      <c r="A29" s="32">
        <v>13</v>
      </c>
      <c r="B29" s="33" t="s">
        <v>33</v>
      </c>
      <c r="C29" s="34" t="s">
        <v>79</v>
      </c>
      <c r="D29" s="34" t="s">
        <v>80</v>
      </c>
      <c r="E29" s="34" t="s">
        <v>36</v>
      </c>
      <c r="F29" s="34" t="s">
        <v>47</v>
      </c>
      <c r="G29" s="35" t="s">
        <v>38</v>
      </c>
      <c r="H29" s="36">
        <v>12600117</v>
      </c>
      <c r="I29" s="37">
        <v>15120140.399999999</v>
      </c>
      <c r="J29" s="33" t="s">
        <v>39</v>
      </c>
      <c r="K29" s="34"/>
      <c r="L29" s="34">
        <v>390</v>
      </c>
      <c r="M29" s="34" t="s">
        <v>40</v>
      </c>
      <c r="N29" s="34">
        <v>7800</v>
      </c>
      <c r="O29" s="34">
        <v>1</v>
      </c>
      <c r="P29" s="34">
        <v>400</v>
      </c>
      <c r="Q29" s="34" t="s">
        <v>41</v>
      </c>
      <c r="R29" s="34" t="s">
        <v>42</v>
      </c>
      <c r="S29" s="38" t="s">
        <v>81</v>
      </c>
      <c r="T29" s="39">
        <v>30</v>
      </c>
      <c r="U29" s="40">
        <v>73000</v>
      </c>
      <c r="V29" s="35" t="s">
        <v>44</v>
      </c>
      <c r="W29" s="122">
        <f t="shared" si="0"/>
        <v>12850166.666666668</v>
      </c>
      <c r="X29" s="124">
        <v>15420200</v>
      </c>
    </row>
    <row r="30" spans="1:24" ht="409.5" x14ac:dyDescent="0.25">
      <c r="A30" s="32">
        <v>14</v>
      </c>
      <c r="B30" s="33" t="s">
        <v>33</v>
      </c>
      <c r="C30" s="34" t="s">
        <v>82</v>
      </c>
      <c r="D30" s="34" t="s">
        <v>83</v>
      </c>
      <c r="E30" s="34" t="s">
        <v>36</v>
      </c>
      <c r="F30" s="34" t="s">
        <v>47</v>
      </c>
      <c r="G30" s="35" t="s">
        <v>38</v>
      </c>
      <c r="H30" s="36">
        <v>12533517</v>
      </c>
      <c r="I30" s="37">
        <v>15040220.4</v>
      </c>
      <c r="J30" s="33" t="s">
        <v>39</v>
      </c>
      <c r="K30" s="34"/>
      <c r="L30" s="34">
        <v>390</v>
      </c>
      <c r="M30" s="34" t="s">
        <v>40</v>
      </c>
      <c r="N30" s="34">
        <v>7800</v>
      </c>
      <c r="O30" s="34">
        <v>1</v>
      </c>
      <c r="P30" s="34">
        <v>400</v>
      </c>
      <c r="Q30" s="34" t="s">
        <v>41</v>
      </c>
      <c r="R30" s="34" t="s">
        <v>42</v>
      </c>
      <c r="S30" s="38" t="s">
        <v>84</v>
      </c>
      <c r="T30" s="39">
        <v>30</v>
      </c>
      <c r="U30" s="40">
        <v>73000</v>
      </c>
      <c r="V30" s="35" t="s">
        <v>44</v>
      </c>
      <c r="W30" s="122">
        <f t="shared" si="0"/>
        <v>12783583.333333334</v>
      </c>
      <c r="X30" s="124">
        <v>15340300</v>
      </c>
    </row>
    <row r="31" spans="1:24" ht="409.5" x14ac:dyDescent="0.25">
      <c r="A31" s="32">
        <v>15</v>
      </c>
      <c r="B31" s="33" t="s">
        <v>85</v>
      </c>
      <c r="C31" s="34" t="s">
        <v>86</v>
      </c>
      <c r="D31" s="34" t="s">
        <v>87</v>
      </c>
      <c r="E31" s="34" t="s">
        <v>88</v>
      </c>
      <c r="F31" s="34" t="s">
        <v>47</v>
      </c>
      <c r="G31" s="35" t="s">
        <v>89</v>
      </c>
      <c r="H31" s="36">
        <v>10072131</v>
      </c>
      <c r="I31" s="37">
        <v>12086557.199999999</v>
      </c>
      <c r="J31" s="33" t="s">
        <v>39</v>
      </c>
      <c r="K31" s="34"/>
      <c r="L31" s="34">
        <v>390</v>
      </c>
      <c r="M31" s="34" t="s">
        <v>90</v>
      </c>
      <c r="N31" s="34">
        <v>6700</v>
      </c>
      <c r="O31" s="34">
        <v>1</v>
      </c>
      <c r="P31" s="34">
        <v>300</v>
      </c>
      <c r="Q31" s="34" t="s">
        <v>41</v>
      </c>
      <c r="R31" s="34" t="s">
        <v>91</v>
      </c>
      <c r="S31" s="38" t="s">
        <v>92</v>
      </c>
      <c r="T31" s="39">
        <v>30</v>
      </c>
      <c r="U31" s="40">
        <v>73000</v>
      </c>
      <c r="V31" s="35" t="s">
        <v>44</v>
      </c>
      <c r="W31" s="122">
        <f t="shared" si="0"/>
        <v>10322166.666666668</v>
      </c>
      <c r="X31" s="124">
        <v>12386600</v>
      </c>
    </row>
    <row r="32" spans="1:24" ht="409.5" x14ac:dyDescent="0.25">
      <c r="A32" s="32">
        <v>16</v>
      </c>
      <c r="B32" s="33" t="s">
        <v>93</v>
      </c>
      <c r="C32" s="34" t="s">
        <v>94</v>
      </c>
      <c r="D32" s="34" t="s">
        <v>95</v>
      </c>
      <c r="E32" s="34" t="s">
        <v>88</v>
      </c>
      <c r="F32" s="34" t="s">
        <v>47</v>
      </c>
      <c r="G32" s="35" t="s">
        <v>89</v>
      </c>
      <c r="H32" s="36">
        <v>11584831</v>
      </c>
      <c r="I32" s="37">
        <v>13901797.199999999</v>
      </c>
      <c r="J32" s="33" t="s">
        <v>39</v>
      </c>
      <c r="K32" s="34"/>
      <c r="L32" s="34">
        <v>390</v>
      </c>
      <c r="M32" s="34" t="s">
        <v>90</v>
      </c>
      <c r="N32" s="34">
        <v>6700</v>
      </c>
      <c r="O32" s="34">
        <v>1</v>
      </c>
      <c r="P32" s="34">
        <v>300</v>
      </c>
      <c r="Q32" s="34" t="s">
        <v>41</v>
      </c>
      <c r="R32" s="34" t="s">
        <v>91</v>
      </c>
      <c r="S32" s="38" t="s">
        <v>96</v>
      </c>
      <c r="T32" s="39">
        <v>30</v>
      </c>
      <c r="U32" s="40">
        <v>73000</v>
      </c>
      <c r="V32" s="35" t="s">
        <v>44</v>
      </c>
      <c r="W32" s="122">
        <f t="shared" si="0"/>
        <v>11834833.333333334</v>
      </c>
      <c r="X32" s="124">
        <v>14201800</v>
      </c>
    </row>
    <row r="33" spans="1:24" ht="409.5" x14ac:dyDescent="0.25">
      <c r="A33" s="32">
        <v>17</v>
      </c>
      <c r="B33" s="33" t="s">
        <v>33</v>
      </c>
      <c r="C33" s="34" t="s">
        <v>97</v>
      </c>
      <c r="D33" s="34" t="s">
        <v>98</v>
      </c>
      <c r="E33" s="34" t="s">
        <v>36</v>
      </c>
      <c r="F33" s="34" t="s">
        <v>47</v>
      </c>
      <c r="G33" s="35" t="s">
        <v>38</v>
      </c>
      <c r="H33" s="36">
        <v>11150317</v>
      </c>
      <c r="I33" s="41">
        <v>13380380.4</v>
      </c>
      <c r="J33" s="33" t="s">
        <v>39</v>
      </c>
      <c r="K33" s="34"/>
      <c r="L33" s="34">
        <v>390</v>
      </c>
      <c r="M33" s="34" t="s">
        <v>40</v>
      </c>
      <c r="N33" s="34">
        <v>7800</v>
      </c>
      <c r="O33" s="34">
        <v>1</v>
      </c>
      <c r="P33" s="34">
        <v>400</v>
      </c>
      <c r="Q33" s="34" t="s">
        <v>41</v>
      </c>
      <c r="R33" s="34" t="s">
        <v>42</v>
      </c>
      <c r="S33" s="38" t="s">
        <v>99</v>
      </c>
      <c r="T33" s="39">
        <v>30</v>
      </c>
      <c r="U33" s="40">
        <v>73000</v>
      </c>
      <c r="V33" s="35" t="s">
        <v>44</v>
      </c>
      <c r="W33" s="122">
        <f t="shared" si="0"/>
        <v>11400333.333333334</v>
      </c>
      <c r="X33" s="124">
        <v>13680400</v>
      </c>
    </row>
    <row r="34" spans="1:24" ht="409.5" x14ac:dyDescent="0.25">
      <c r="A34" s="32">
        <v>18</v>
      </c>
      <c r="B34" s="33" t="s">
        <v>33</v>
      </c>
      <c r="C34" s="34" t="s">
        <v>100</v>
      </c>
      <c r="D34" s="34" t="s">
        <v>101</v>
      </c>
      <c r="E34" s="34" t="s">
        <v>36</v>
      </c>
      <c r="F34" s="34" t="s">
        <v>47</v>
      </c>
      <c r="G34" s="35" t="s">
        <v>38</v>
      </c>
      <c r="H34" s="36">
        <v>11083717</v>
      </c>
      <c r="I34" s="41">
        <v>13300460.4</v>
      </c>
      <c r="J34" s="33" t="s">
        <v>39</v>
      </c>
      <c r="K34" s="34"/>
      <c r="L34" s="34">
        <v>390</v>
      </c>
      <c r="M34" s="34" t="s">
        <v>40</v>
      </c>
      <c r="N34" s="34">
        <v>7800</v>
      </c>
      <c r="O34" s="34">
        <v>1</v>
      </c>
      <c r="P34" s="34">
        <v>400</v>
      </c>
      <c r="Q34" s="34" t="s">
        <v>41</v>
      </c>
      <c r="R34" s="34" t="s">
        <v>42</v>
      </c>
      <c r="S34" s="38" t="s">
        <v>102</v>
      </c>
      <c r="T34" s="39">
        <v>30</v>
      </c>
      <c r="U34" s="40">
        <v>73000</v>
      </c>
      <c r="V34" s="35" t="s">
        <v>44</v>
      </c>
      <c r="W34" s="122">
        <f t="shared" si="0"/>
        <v>11333750</v>
      </c>
      <c r="X34" s="124">
        <v>13600500</v>
      </c>
    </row>
    <row r="35" spans="1:24" ht="409.5" x14ac:dyDescent="0.25">
      <c r="A35" s="32">
        <v>19</v>
      </c>
      <c r="B35" s="33" t="s">
        <v>103</v>
      </c>
      <c r="C35" s="34" t="s">
        <v>104</v>
      </c>
      <c r="D35" s="34" t="s">
        <v>105</v>
      </c>
      <c r="E35" s="34" t="s">
        <v>36</v>
      </c>
      <c r="F35" s="34" t="s">
        <v>47</v>
      </c>
      <c r="G35" s="35" t="s">
        <v>38</v>
      </c>
      <c r="H35" s="36">
        <v>7797817</v>
      </c>
      <c r="I35" s="41">
        <v>9357380.4000000004</v>
      </c>
      <c r="J35" s="33" t="s">
        <v>39</v>
      </c>
      <c r="K35" s="34"/>
      <c r="L35" s="34">
        <v>390</v>
      </c>
      <c r="M35" s="34" t="s">
        <v>40</v>
      </c>
      <c r="N35" s="34">
        <v>7800</v>
      </c>
      <c r="O35" s="34">
        <v>1</v>
      </c>
      <c r="P35" s="34">
        <v>400</v>
      </c>
      <c r="Q35" s="34" t="s">
        <v>41</v>
      </c>
      <c r="R35" s="34" t="s">
        <v>42</v>
      </c>
      <c r="S35" s="38" t="s">
        <v>106</v>
      </c>
      <c r="T35" s="39">
        <v>30</v>
      </c>
      <c r="U35" s="40">
        <v>73000</v>
      </c>
      <c r="V35" s="35" t="s">
        <v>44</v>
      </c>
      <c r="W35" s="122">
        <f t="shared" si="0"/>
        <v>7997833.333333334</v>
      </c>
      <c r="X35" s="124">
        <v>9597400</v>
      </c>
    </row>
    <row r="36" spans="1:24" ht="409.5" x14ac:dyDescent="0.25">
      <c r="A36" s="32">
        <v>20</v>
      </c>
      <c r="B36" s="33" t="s">
        <v>103</v>
      </c>
      <c r="C36" s="34" t="s">
        <v>107</v>
      </c>
      <c r="D36" s="34" t="s">
        <v>108</v>
      </c>
      <c r="E36" s="34" t="s">
        <v>36</v>
      </c>
      <c r="F36" s="34" t="s">
        <v>47</v>
      </c>
      <c r="G36" s="35" t="s">
        <v>38</v>
      </c>
      <c r="H36" s="36">
        <v>7868717</v>
      </c>
      <c r="I36" s="41">
        <v>9442460.4000000004</v>
      </c>
      <c r="J36" s="33" t="s">
        <v>39</v>
      </c>
      <c r="K36" s="34"/>
      <c r="L36" s="34">
        <v>390</v>
      </c>
      <c r="M36" s="34" t="s">
        <v>40</v>
      </c>
      <c r="N36" s="34">
        <v>7800</v>
      </c>
      <c r="O36" s="34">
        <v>1</v>
      </c>
      <c r="P36" s="34">
        <v>400</v>
      </c>
      <c r="Q36" s="34" t="s">
        <v>41</v>
      </c>
      <c r="R36" s="34" t="s">
        <v>42</v>
      </c>
      <c r="S36" s="38" t="s">
        <v>109</v>
      </c>
      <c r="T36" s="39">
        <v>30</v>
      </c>
      <c r="U36" s="40">
        <v>73000</v>
      </c>
      <c r="V36" s="35" t="s">
        <v>44</v>
      </c>
      <c r="W36" s="122">
        <f t="shared" si="0"/>
        <v>8070500</v>
      </c>
      <c r="X36" s="124">
        <v>9684600</v>
      </c>
    </row>
    <row r="37" spans="1:24" ht="409.5" x14ac:dyDescent="0.25">
      <c r="A37" s="32">
        <v>21</v>
      </c>
      <c r="B37" s="33" t="s">
        <v>110</v>
      </c>
      <c r="C37" s="34" t="s">
        <v>111</v>
      </c>
      <c r="D37" s="34" t="s">
        <v>112</v>
      </c>
      <c r="E37" s="34" t="s">
        <v>113</v>
      </c>
      <c r="F37" s="34" t="s">
        <v>114</v>
      </c>
      <c r="G37" s="35" t="s">
        <v>38</v>
      </c>
      <c r="H37" s="36">
        <v>8627417</v>
      </c>
      <c r="I37" s="37">
        <v>10352900.4</v>
      </c>
      <c r="J37" s="33" t="s">
        <v>39</v>
      </c>
      <c r="K37" s="34"/>
      <c r="L37" s="34">
        <v>390</v>
      </c>
      <c r="M37" s="34" t="s">
        <v>40</v>
      </c>
      <c r="N37" s="34">
        <v>7800</v>
      </c>
      <c r="O37" s="34">
        <v>1</v>
      </c>
      <c r="P37" s="34">
        <v>400</v>
      </c>
      <c r="Q37" s="34" t="s">
        <v>41</v>
      </c>
      <c r="R37" s="34" t="s">
        <v>42</v>
      </c>
      <c r="S37" s="38" t="s">
        <v>115</v>
      </c>
      <c r="T37" s="39">
        <v>30</v>
      </c>
      <c r="U37" s="40">
        <v>134428</v>
      </c>
      <c r="V37" s="35" t="s">
        <v>116</v>
      </c>
      <c r="W37" s="122">
        <f t="shared" si="0"/>
        <v>8848666.6666666679</v>
      </c>
      <c r="X37" s="124">
        <v>10618400</v>
      </c>
    </row>
    <row r="38" spans="1:24" ht="409.5" x14ac:dyDescent="0.25">
      <c r="A38" s="42">
        <v>22</v>
      </c>
      <c r="B38" s="43" t="s">
        <v>110</v>
      </c>
      <c r="C38" s="44" t="s">
        <v>117</v>
      </c>
      <c r="D38" s="44" t="s">
        <v>118</v>
      </c>
      <c r="E38" s="44" t="s">
        <v>113</v>
      </c>
      <c r="F38" s="44" t="s">
        <v>114</v>
      </c>
      <c r="G38" s="45" t="s">
        <v>38</v>
      </c>
      <c r="H38" s="36">
        <v>8671217</v>
      </c>
      <c r="I38" s="37">
        <v>10405460.4</v>
      </c>
      <c r="J38" s="43" t="s">
        <v>39</v>
      </c>
      <c r="K38" s="44"/>
      <c r="L38" s="44">
        <v>390</v>
      </c>
      <c r="M38" s="44" t="s">
        <v>40</v>
      </c>
      <c r="N38" s="44">
        <v>7800</v>
      </c>
      <c r="O38" s="44">
        <v>1</v>
      </c>
      <c r="P38" s="44">
        <v>400</v>
      </c>
      <c r="Q38" s="44" t="s">
        <v>41</v>
      </c>
      <c r="R38" s="46" t="s">
        <v>42</v>
      </c>
      <c r="S38" s="47" t="s">
        <v>119</v>
      </c>
      <c r="T38" s="48">
        <v>30</v>
      </c>
      <c r="U38" s="49">
        <v>134428</v>
      </c>
      <c r="V38" s="45" t="s">
        <v>116</v>
      </c>
      <c r="W38" s="122">
        <f t="shared" si="0"/>
        <v>8893583.333333334</v>
      </c>
      <c r="X38" s="124">
        <v>10672300</v>
      </c>
    </row>
    <row r="39" spans="1:24" ht="409.5" x14ac:dyDescent="0.25">
      <c r="A39" s="42">
        <v>23</v>
      </c>
      <c r="B39" s="43" t="s">
        <v>110</v>
      </c>
      <c r="C39" s="44" t="s">
        <v>120</v>
      </c>
      <c r="D39" s="44" t="s">
        <v>121</v>
      </c>
      <c r="E39" s="44" t="s">
        <v>113</v>
      </c>
      <c r="F39" s="44" t="s">
        <v>114</v>
      </c>
      <c r="G39" s="45" t="s">
        <v>38</v>
      </c>
      <c r="H39" s="36">
        <v>7948417</v>
      </c>
      <c r="I39" s="37">
        <v>9538100.4000000004</v>
      </c>
      <c r="J39" s="43" t="s">
        <v>39</v>
      </c>
      <c r="K39" s="44"/>
      <c r="L39" s="44">
        <v>390</v>
      </c>
      <c r="M39" s="44" t="s">
        <v>40</v>
      </c>
      <c r="N39" s="44">
        <v>7800</v>
      </c>
      <c r="O39" s="44">
        <v>1</v>
      </c>
      <c r="P39" s="44">
        <v>400</v>
      </c>
      <c r="Q39" s="44" t="s">
        <v>41</v>
      </c>
      <c r="R39" s="46" t="s">
        <v>42</v>
      </c>
      <c r="S39" s="47" t="s">
        <v>122</v>
      </c>
      <c r="T39" s="48">
        <v>30</v>
      </c>
      <c r="U39" s="49">
        <v>134428</v>
      </c>
      <c r="V39" s="45" t="s">
        <v>116</v>
      </c>
      <c r="W39" s="122">
        <f t="shared" si="0"/>
        <v>8152250</v>
      </c>
      <c r="X39" s="124">
        <v>9782700</v>
      </c>
    </row>
    <row r="40" spans="1:24" ht="409.5" x14ac:dyDescent="0.25">
      <c r="A40" s="42">
        <v>24</v>
      </c>
      <c r="B40" s="43" t="s">
        <v>110</v>
      </c>
      <c r="C40" s="44" t="s">
        <v>123</v>
      </c>
      <c r="D40" s="44" t="s">
        <v>124</v>
      </c>
      <c r="E40" s="44" t="s">
        <v>113</v>
      </c>
      <c r="F40" s="44" t="s">
        <v>114</v>
      </c>
      <c r="G40" s="45" t="s">
        <v>38</v>
      </c>
      <c r="H40" s="36">
        <v>7965917</v>
      </c>
      <c r="I40" s="37">
        <v>9559100.4000000004</v>
      </c>
      <c r="J40" s="43" t="s">
        <v>39</v>
      </c>
      <c r="K40" s="44"/>
      <c r="L40" s="44">
        <v>390</v>
      </c>
      <c r="M40" s="44" t="s">
        <v>40</v>
      </c>
      <c r="N40" s="44">
        <v>7800</v>
      </c>
      <c r="O40" s="44">
        <v>1</v>
      </c>
      <c r="P40" s="44">
        <v>400</v>
      </c>
      <c r="Q40" s="44" t="s">
        <v>41</v>
      </c>
      <c r="R40" s="46" t="s">
        <v>42</v>
      </c>
      <c r="S40" s="47" t="s">
        <v>125</v>
      </c>
      <c r="T40" s="48">
        <v>30</v>
      </c>
      <c r="U40" s="49">
        <v>134428</v>
      </c>
      <c r="V40" s="45" t="s">
        <v>116</v>
      </c>
      <c r="W40" s="122">
        <f t="shared" si="0"/>
        <v>8170250</v>
      </c>
      <c r="X40" s="124">
        <v>9804300</v>
      </c>
    </row>
    <row r="41" spans="1:24" ht="409.5" x14ac:dyDescent="0.25">
      <c r="A41" s="42">
        <v>25</v>
      </c>
      <c r="B41" s="43" t="s">
        <v>126</v>
      </c>
      <c r="C41" s="44" t="s">
        <v>127</v>
      </c>
      <c r="D41" s="44" t="s">
        <v>128</v>
      </c>
      <c r="E41" s="44" t="s">
        <v>129</v>
      </c>
      <c r="F41" s="44" t="s">
        <v>114</v>
      </c>
      <c r="G41" s="45" t="s">
        <v>89</v>
      </c>
      <c r="H41" s="36">
        <v>9012131</v>
      </c>
      <c r="I41" s="37">
        <v>10814557.199999999</v>
      </c>
      <c r="J41" s="43" t="s">
        <v>39</v>
      </c>
      <c r="K41" s="44"/>
      <c r="L41" s="44">
        <v>390</v>
      </c>
      <c r="M41" s="44" t="s">
        <v>90</v>
      </c>
      <c r="N41" s="44">
        <v>6700</v>
      </c>
      <c r="O41" s="44">
        <v>1</v>
      </c>
      <c r="P41" s="44">
        <v>300</v>
      </c>
      <c r="Q41" s="44" t="s">
        <v>41</v>
      </c>
      <c r="R41" s="46" t="s">
        <v>91</v>
      </c>
      <c r="S41" s="47" t="s">
        <v>130</v>
      </c>
      <c r="T41" s="48">
        <v>30</v>
      </c>
      <c r="U41" s="49">
        <v>205832</v>
      </c>
      <c r="V41" s="45" t="s">
        <v>131</v>
      </c>
      <c r="W41" s="122">
        <f t="shared" si="0"/>
        <v>9243250</v>
      </c>
      <c r="X41" s="124">
        <v>11091900</v>
      </c>
    </row>
    <row r="42" spans="1:24" ht="409.5" x14ac:dyDescent="0.25">
      <c r="A42" s="42">
        <v>26</v>
      </c>
      <c r="B42" s="43" t="s">
        <v>132</v>
      </c>
      <c r="C42" s="44" t="s">
        <v>133</v>
      </c>
      <c r="D42" s="44" t="s">
        <v>134</v>
      </c>
      <c r="E42" s="44" t="s">
        <v>129</v>
      </c>
      <c r="F42" s="44" t="s">
        <v>114</v>
      </c>
      <c r="G42" s="45" t="s">
        <v>89</v>
      </c>
      <c r="H42" s="36">
        <v>8668831</v>
      </c>
      <c r="I42" s="37">
        <v>10402597.199999999</v>
      </c>
      <c r="J42" s="43" t="s">
        <v>39</v>
      </c>
      <c r="K42" s="44"/>
      <c r="L42" s="44">
        <v>390</v>
      </c>
      <c r="M42" s="44" t="s">
        <v>90</v>
      </c>
      <c r="N42" s="44">
        <v>6700</v>
      </c>
      <c r="O42" s="44">
        <v>1</v>
      </c>
      <c r="P42" s="44">
        <v>300</v>
      </c>
      <c r="Q42" s="44" t="s">
        <v>41</v>
      </c>
      <c r="R42" s="46" t="s">
        <v>91</v>
      </c>
      <c r="S42" s="47" t="s">
        <v>135</v>
      </c>
      <c r="T42" s="48">
        <v>30</v>
      </c>
      <c r="U42" s="49">
        <v>205832</v>
      </c>
      <c r="V42" s="45" t="s">
        <v>131</v>
      </c>
      <c r="W42" s="122">
        <f t="shared" si="0"/>
        <v>8891166.6666666679</v>
      </c>
      <c r="X42" s="124">
        <v>10669400</v>
      </c>
    </row>
    <row r="43" spans="1:24" ht="409.5" x14ac:dyDescent="0.25">
      <c r="A43" s="42">
        <v>27</v>
      </c>
      <c r="B43" s="43" t="s">
        <v>136</v>
      </c>
      <c r="C43" s="44" t="s">
        <v>137</v>
      </c>
      <c r="D43" s="44" t="s">
        <v>138</v>
      </c>
      <c r="E43" s="44" t="s">
        <v>113</v>
      </c>
      <c r="F43" s="44" t="s">
        <v>114</v>
      </c>
      <c r="G43" s="45" t="s">
        <v>38</v>
      </c>
      <c r="H43" s="36">
        <v>8700317</v>
      </c>
      <c r="I43" s="37">
        <v>10440380.4</v>
      </c>
      <c r="J43" s="43" t="s">
        <v>39</v>
      </c>
      <c r="K43" s="44"/>
      <c r="L43" s="44">
        <v>390</v>
      </c>
      <c r="M43" s="44" t="s">
        <v>40</v>
      </c>
      <c r="N43" s="44">
        <v>7800</v>
      </c>
      <c r="O43" s="44">
        <v>1</v>
      </c>
      <c r="P43" s="44">
        <v>400</v>
      </c>
      <c r="Q43" s="44" t="s">
        <v>41</v>
      </c>
      <c r="R43" s="46" t="s">
        <v>42</v>
      </c>
      <c r="S43" s="47" t="s">
        <v>139</v>
      </c>
      <c r="T43" s="48">
        <v>21</v>
      </c>
      <c r="U43" s="49">
        <v>201517</v>
      </c>
      <c r="V43" s="45" t="s">
        <v>140</v>
      </c>
      <c r="W43" s="122">
        <f t="shared" si="0"/>
        <v>8923416.6666666679</v>
      </c>
      <c r="X43" s="124">
        <v>10708100</v>
      </c>
    </row>
    <row r="44" spans="1:24" ht="409.5" x14ac:dyDescent="0.25">
      <c r="A44" s="42">
        <v>28</v>
      </c>
      <c r="B44" s="43" t="s">
        <v>110</v>
      </c>
      <c r="C44" s="44" t="s">
        <v>141</v>
      </c>
      <c r="D44" s="44" t="s">
        <v>142</v>
      </c>
      <c r="E44" s="44" t="s">
        <v>113</v>
      </c>
      <c r="F44" s="44" t="s">
        <v>114</v>
      </c>
      <c r="G44" s="45" t="s">
        <v>38</v>
      </c>
      <c r="H44" s="36">
        <v>8739817</v>
      </c>
      <c r="I44" s="37">
        <v>10487780.4</v>
      </c>
      <c r="J44" s="43" t="s">
        <v>39</v>
      </c>
      <c r="K44" s="44"/>
      <c r="L44" s="44">
        <v>390</v>
      </c>
      <c r="M44" s="44" t="s">
        <v>40</v>
      </c>
      <c r="N44" s="44">
        <v>7800</v>
      </c>
      <c r="O44" s="44">
        <v>1</v>
      </c>
      <c r="P44" s="44">
        <v>400</v>
      </c>
      <c r="Q44" s="44" t="s">
        <v>41</v>
      </c>
      <c r="R44" s="46" t="s">
        <v>42</v>
      </c>
      <c r="S44" s="47" t="s">
        <v>143</v>
      </c>
      <c r="T44" s="48">
        <v>21</v>
      </c>
      <c r="U44" s="49">
        <v>201517</v>
      </c>
      <c r="V44" s="45" t="s">
        <v>140</v>
      </c>
      <c r="W44" s="122">
        <f t="shared" si="0"/>
        <v>8963916.6666666679</v>
      </c>
      <c r="X44" s="124">
        <v>10756700</v>
      </c>
    </row>
    <row r="45" spans="1:24" ht="409.5" x14ac:dyDescent="0.25">
      <c r="A45" s="42">
        <v>29</v>
      </c>
      <c r="B45" s="43" t="s">
        <v>144</v>
      </c>
      <c r="C45" s="44" t="s">
        <v>145</v>
      </c>
      <c r="D45" s="44" t="s">
        <v>146</v>
      </c>
      <c r="E45" s="44" t="s">
        <v>113</v>
      </c>
      <c r="F45" s="44" t="s">
        <v>114</v>
      </c>
      <c r="G45" s="45" t="s">
        <v>38</v>
      </c>
      <c r="H45" s="36">
        <v>9887317</v>
      </c>
      <c r="I45" s="37">
        <v>11864780.4</v>
      </c>
      <c r="J45" s="43" t="s">
        <v>39</v>
      </c>
      <c r="K45" s="44"/>
      <c r="L45" s="44">
        <v>390</v>
      </c>
      <c r="M45" s="44" t="s">
        <v>40</v>
      </c>
      <c r="N45" s="44">
        <v>7800</v>
      </c>
      <c r="O45" s="44">
        <v>1</v>
      </c>
      <c r="P45" s="44">
        <v>400</v>
      </c>
      <c r="Q45" s="44" t="s">
        <v>41</v>
      </c>
      <c r="R45" s="46" t="s">
        <v>42</v>
      </c>
      <c r="S45" s="47" t="s">
        <v>147</v>
      </c>
      <c r="T45" s="48">
        <v>30</v>
      </c>
      <c r="U45" s="49">
        <v>543975</v>
      </c>
      <c r="V45" s="45" t="s">
        <v>148</v>
      </c>
      <c r="W45" s="122">
        <f t="shared" si="0"/>
        <v>10137333.333333334</v>
      </c>
      <c r="X45" s="124">
        <v>12164800</v>
      </c>
    </row>
    <row r="46" spans="1:24" ht="409.5" x14ac:dyDescent="0.25">
      <c r="A46" s="42">
        <v>30</v>
      </c>
      <c r="B46" s="43" t="s">
        <v>144</v>
      </c>
      <c r="C46" s="44" t="s">
        <v>149</v>
      </c>
      <c r="D46" s="44" t="s">
        <v>150</v>
      </c>
      <c r="E46" s="44" t="s">
        <v>129</v>
      </c>
      <c r="F46" s="44" t="s">
        <v>114</v>
      </c>
      <c r="G46" s="45" t="s">
        <v>89</v>
      </c>
      <c r="H46" s="36">
        <v>10091731</v>
      </c>
      <c r="I46" s="37">
        <v>12110077.199999999</v>
      </c>
      <c r="J46" s="43" t="s">
        <v>39</v>
      </c>
      <c r="K46" s="44"/>
      <c r="L46" s="44">
        <v>390</v>
      </c>
      <c r="M46" s="44" t="s">
        <v>90</v>
      </c>
      <c r="N46" s="44">
        <v>6700</v>
      </c>
      <c r="O46" s="44">
        <v>1</v>
      </c>
      <c r="P46" s="44">
        <v>300</v>
      </c>
      <c r="Q46" s="44" t="s">
        <v>41</v>
      </c>
      <c r="R46" s="46" t="s">
        <v>91</v>
      </c>
      <c r="S46" s="47" t="s">
        <v>151</v>
      </c>
      <c r="T46" s="48">
        <v>30</v>
      </c>
      <c r="U46" s="49">
        <v>543975</v>
      </c>
      <c r="V46" s="45" t="s">
        <v>148</v>
      </c>
      <c r="W46" s="122">
        <f t="shared" si="0"/>
        <v>10341750</v>
      </c>
      <c r="X46" s="124">
        <v>12410100</v>
      </c>
    </row>
    <row r="47" spans="1:24" ht="409.5" x14ac:dyDescent="0.25">
      <c r="A47" s="42">
        <v>31</v>
      </c>
      <c r="B47" s="43" t="s">
        <v>152</v>
      </c>
      <c r="C47" s="44" t="s">
        <v>153</v>
      </c>
      <c r="D47" s="44" t="s">
        <v>154</v>
      </c>
      <c r="E47" s="44" t="s">
        <v>113</v>
      </c>
      <c r="F47" s="44" t="s">
        <v>114</v>
      </c>
      <c r="G47" s="45" t="s">
        <v>38</v>
      </c>
      <c r="H47" s="36">
        <v>9721017</v>
      </c>
      <c r="I47" s="37">
        <v>11665220.4</v>
      </c>
      <c r="J47" s="43" t="s">
        <v>39</v>
      </c>
      <c r="K47" s="44"/>
      <c r="L47" s="44">
        <v>390</v>
      </c>
      <c r="M47" s="44" t="s">
        <v>40</v>
      </c>
      <c r="N47" s="44">
        <v>7800</v>
      </c>
      <c r="O47" s="44">
        <v>1</v>
      </c>
      <c r="P47" s="44">
        <v>400</v>
      </c>
      <c r="Q47" s="44" t="s">
        <v>41</v>
      </c>
      <c r="R47" s="46" t="s">
        <v>42</v>
      </c>
      <c r="S47" s="47" t="s">
        <v>155</v>
      </c>
      <c r="T47" s="48">
        <v>30</v>
      </c>
      <c r="U47" s="49">
        <v>543975</v>
      </c>
      <c r="V47" s="45" t="s">
        <v>148</v>
      </c>
      <c r="W47" s="122">
        <f t="shared" si="0"/>
        <v>9970333.333333334</v>
      </c>
      <c r="X47" s="124">
        <v>11964400</v>
      </c>
    </row>
    <row r="48" spans="1:24" ht="409.5" x14ac:dyDescent="0.25">
      <c r="A48" s="42">
        <v>32</v>
      </c>
      <c r="B48" s="43" t="s">
        <v>152</v>
      </c>
      <c r="C48" s="44" t="s">
        <v>156</v>
      </c>
      <c r="D48" s="44" t="s">
        <v>157</v>
      </c>
      <c r="E48" s="44" t="s">
        <v>129</v>
      </c>
      <c r="F48" s="44" t="s">
        <v>114</v>
      </c>
      <c r="G48" s="45" t="s">
        <v>89</v>
      </c>
      <c r="H48" s="36">
        <v>9925431</v>
      </c>
      <c r="I48" s="37">
        <v>11910517.199999999</v>
      </c>
      <c r="J48" s="43" t="s">
        <v>39</v>
      </c>
      <c r="K48" s="44"/>
      <c r="L48" s="44">
        <v>390</v>
      </c>
      <c r="M48" s="44" t="s">
        <v>90</v>
      </c>
      <c r="N48" s="44">
        <v>6700</v>
      </c>
      <c r="O48" s="44">
        <v>1</v>
      </c>
      <c r="P48" s="44">
        <v>300</v>
      </c>
      <c r="Q48" s="44" t="s">
        <v>41</v>
      </c>
      <c r="R48" s="46" t="s">
        <v>91</v>
      </c>
      <c r="S48" s="47" t="s">
        <v>155</v>
      </c>
      <c r="T48" s="48">
        <v>30</v>
      </c>
      <c r="U48" s="49">
        <v>543975</v>
      </c>
      <c r="V48" s="45" t="s">
        <v>148</v>
      </c>
      <c r="W48" s="122">
        <f t="shared" si="0"/>
        <v>10175500</v>
      </c>
      <c r="X48" s="124">
        <v>12210600</v>
      </c>
    </row>
    <row r="49" spans="1:24" ht="409.5" x14ac:dyDescent="0.25">
      <c r="A49" s="42">
        <v>33</v>
      </c>
      <c r="B49" s="43" t="s">
        <v>158</v>
      </c>
      <c r="C49" s="44" t="s">
        <v>159</v>
      </c>
      <c r="D49" s="44" t="s">
        <v>160</v>
      </c>
      <c r="E49" s="44" t="s">
        <v>113</v>
      </c>
      <c r="F49" s="44" t="s">
        <v>114</v>
      </c>
      <c r="G49" s="45" t="s">
        <v>38</v>
      </c>
      <c r="H49" s="36">
        <v>9602917</v>
      </c>
      <c r="I49" s="37">
        <v>11523500.4</v>
      </c>
      <c r="J49" s="43" t="s">
        <v>39</v>
      </c>
      <c r="K49" s="44"/>
      <c r="L49" s="44">
        <v>390</v>
      </c>
      <c r="M49" s="44" t="s">
        <v>40</v>
      </c>
      <c r="N49" s="44">
        <v>7800</v>
      </c>
      <c r="O49" s="44">
        <v>1</v>
      </c>
      <c r="P49" s="44">
        <v>400</v>
      </c>
      <c r="Q49" s="44" t="s">
        <v>41</v>
      </c>
      <c r="R49" s="46" t="s">
        <v>42</v>
      </c>
      <c r="S49" s="47" t="s">
        <v>161</v>
      </c>
      <c r="T49" s="48">
        <v>30</v>
      </c>
      <c r="U49" s="49">
        <v>543975</v>
      </c>
      <c r="V49" s="45" t="s">
        <v>148</v>
      </c>
      <c r="W49" s="122">
        <f t="shared" si="0"/>
        <v>9849166.6666666679</v>
      </c>
      <c r="X49" s="124">
        <v>11819000</v>
      </c>
    </row>
    <row r="50" spans="1:24" ht="409.5" x14ac:dyDescent="0.25">
      <c r="A50" s="42">
        <v>34</v>
      </c>
      <c r="B50" s="43" t="s">
        <v>158</v>
      </c>
      <c r="C50" s="44" t="s">
        <v>162</v>
      </c>
      <c r="D50" s="44" t="s">
        <v>163</v>
      </c>
      <c r="E50" s="44" t="s">
        <v>129</v>
      </c>
      <c r="F50" s="44" t="s">
        <v>114</v>
      </c>
      <c r="G50" s="45" t="s">
        <v>89</v>
      </c>
      <c r="H50" s="36">
        <v>9807331</v>
      </c>
      <c r="I50" s="37">
        <v>11768797.199999999</v>
      </c>
      <c r="J50" s="43" t="s">
        <v>39</v>
      </c>
      <c r="K50" s="44"/>
      <c r="L50" s="44">
        <v>390</v>
      </c>
      <c r="M50" s="44" t="s">
        <v>90</v>
      </c>
      <c r="N50" s="44">
        <v>6700</v>
      </c>
      <c r="O50" s="44">
        <v>1</v>
      </c>
      <c r="P50" s="44">
        <v>300</v>
      </c>
      <c r="Q50" s="44" t="s">
        <v>41</v>
      </c>
      <c r="R50" s="46" t="s">
        <v>91</v>
      </c>
      <c r="S50" s="47" t="s">
        <v>164</v>
      </c>
      <c r="T50" s="48">
        <v>30</v>
      </c>
      <c r="U50" s="49">
        <v>543975</v>
      </c>
      <c r="V50" s="45" t="s">
        <v>148</v>
      </c>
      <c r="W50" s="122">
        <f t="shared" si="0"/>
        <v>10057333.333333334</v>
      </c>
      <c r="X50" s="124">
        <v>12068800</v>
      </c>
    </row>
    <row r="51" spans="1:24" ht="409.5" x14ac:dyDescent="0.25">
      <c r="A51" s="42">
        <v>35</v>
      </c>
      <c r="B51" s="43" t="s">
        <v>158</v>
      </c>
      <c r="C51" s="44" t="s">
        <v>165</v>
      </c>
      <c r="D51" s="44" t="s">
        <v>166</v>
      </c>
      <c r="E51" s="44" t="s">
        <v>113</v>
      </c>
      <c r="F51" s="44" t="s">
        <v>114</v>
      </c>
      <c r="G51" s="45" t="s">
        <v>38</v>
      </c>
      <c r="H51" s="36">
        <v>9716717</v>
      </c>
      <c r="I51" s="37">
        <v>11660060.4</v>
      </c>
      <c r="J51" s="43" t="s">
        <v>39</v>
      </c>
      <c r="K51" s="44"/>
      <c r="L51" s="44">
        <v>390</v>
      </c>
      <c r="M51" s="44" t="s">
        <v>40</v>
      </c>
      <c r="N51" s="44">
        <v>7800</v>
      </c>
      <c r="O51" s="44">
        <v>1</v>
      </c>
      <c r="P51" s="44">
        <v>400</v>
      </c>
      <c r="Q51" s="44" t="s">
        <v>41</v>
      </c>
      <c r="R51" s="46" t="s">
        <v>42</v>
      </c>
      <c r="S51" s="47" t="s">
        <v>167</v>
      </c>
      <c r="T51" s="48">
        <v>30</v>
      </c>
      <c r="U51" s="49">
        <v>543975</v>
      </c>
      <c r="V51" s="45" t="s">
        <v>148</v>
      </c>
      <c r="W51" s="122">
        <f t="shared" si="0"/>
        <v>9965916.6666666679</v>
      </c>
      <c r="X51" s="124">
        <v>11959100</v>
      </c>
    </row>
    <row r="52" spans="1:24" ht="409.5" x14ac:dyDescent="0.25">
      <c r="A52" s="42">
        <v>36</v>
      </c>
      <c r="B52" s="43" t="s">
        <v>158</v>
      </c>
      <c r="C52" s="44" t="s">
        <v>168</v>
      </c>
      <c r="D52" s="44" t="s">
        <v>169</v>
      </c>
      <c r="E52" s="44" t="s">
        <v>129</v>
      </c>
      <c r="F52" s="44" t="s">
        <v>114</v>
      </c>
      <c r="G52" s="45" t="s">
        <v>89</v>
      </c>
      <c r="H52" s="36">
        <v>9921131</v>
      </c>
      <c r="I52" s="37">
        <v>11905357.199999999</v>
      </c>
      <c r="J52" s="43" t="s">
        <v>39</v>
      </c>
      <c r="K52" s="44"/>
      <c r="L52" s="44">
        <v>390</v>
      </c>
      <c r="M52" s="44" t="s">
        <v>90</v>
      </c>
      <c r="N52" s="44">
        <v>6700</v>
      </c>
      <c r="O52" s="44">
        <v>1</v>
      </c>
      <c r="P52" s="44">
        <v>300</v>
      </c>
      <c r="Q52" s="44" t="s">
        <v>41</v>
      </c>
      <c r="R52" s="46" t="s">
        <v>91</v>
      </c>
      <c r="S52" s="47" t="s">
        <v>167</v>
      </c>
      <c r="T52" s="48">
        <v>30</v>
      </c>
      <c r="U52" s="49">
        <v>543975</v>
      </c>
      <c r="V52" s="45" t="s">
        <v>148</v>
      </c>
      <c r="W52" s="122">
        <f t="shared" si="0"/>
        <v>10171166.666666668</v>
      </c>
      <c r="X52" s="124">
        <v>12205400</v>
      </c>
    </row>
    <row r="53" spans="1:24" ht="409.5" x14ac:dyDescent="0.25">
      <c r="A53" s="42">
        <v>37</v>
      </c>
      <c r="B53" s="43" t="s">
        <v>170</v>
      </c>
      <c r="C53" s="44" t="s">
        <v>171</v>
      </c>
      <c r="D53" s="44" t="s">
        <v>172</v>
      </c>
      <c r="E53" s="44" t="s">
        <v>113</v>
      </c>
      <c r="F53" s="44" t="s">
        <v>114</v>
      </c>
      <c r="G53" s="45" t="s">
        <v>38</v>
      </c>
      <c r="H53" s="36">
        <v>10259217</v>
      </c>
      <c r="I53" s="37">
        <v>12311060.4</v>
      </c>
      <c r="J53" s="43" t="s">
        <v>39</v>
      </c>
      <c r="K53" s="44"/>
      <c r="L53" s="44">
        <v>390</v>
      </c>
      <c r="M53" s="44" t="s">
        <v>40</v>
      </c>
      <c r="N53" s="44">
        <v>7800</v>
      </c>
      <c r="O53" s="44">
        <v>1</v>
      </c>
      <c r="P53" s="44">
        <v>400</v>
      </c>
      <c r="Q53" s="44" t="s">
        <v>41</v>
      </c>
      <c r="R53" s="46" t="s">
        <v>42</v>
      </c>
      <c r="S53" s="47" t="s">
        <v>173</v>
      </c>
      <c r="T53" s="48">
        <v>30</v>
      </c>
      <c r="U53" s="49">
        <v>543975</v>
      </c>
      <c r="V53" s="45" t="s">
        <v>148</v>
      </c>
      <c r="W53" s="122">
        <f t="shared" si="0"/>
        <v>10509250</v>
      </c>
      <c r="X53" s="124">
        <v>12611100</v>
      </c>
    </row>
    <row r="54" spans="1:24" ht="409.5" x14ac:dyDescent="0.25">
      <c r="A54" s="42">
        <v>38</v>
      </c>
      <c r="B54" s="43" t="s">
        <v>170</v>
      </c>
      <c r="C54" s="44" t="s">
        <v>174</v>
      </c>
      <c r="D54" s="44" t="s">
        <v>175</v>
      </c>
      <c r="E54" s="44" t="s">
        <v>129</v>
      </c>
      <c r="F54" s="44" t="s">
        <v>114</v>
      </c>
      <c r="G54" s="45" t="s">
        <v>89</v>
      </c>
      <c r="H54" s="36">
        <v>10463631</v>
      </c>
      <c r="I54" s="37">
        <v>12556357.199999999</v>
      </c>
      <c r="J54" s="43" t="s">
        <v>39</v>
      </c>
      <c r="K54" s="44"/>
      <c r="L54" s="44">
        <v>390</v>
      </c>
      <c r="M54" s="44" t="s">
        <v>90</v>
      </c>
      <c r="N54" s="44">
        <v>6700</v>
      </c>
      <c r="O54" s="44">
        <v>1</v>
      </c>
      <c r="P54" s="44">
        <v>300</v>
      </c>
      <c r="Q54" s="44" t="s">
        <v>41</v>
      </c>
      <c r="R54" s="46" t="s">
        <v>91</v>
      </c>
      <c r="S54" s="47" t="s">
        <v>173</v>
      </c>
      <c r="T54" s="48">
        <v>30</v>
      </c>
      <c r="U54" s="49">
        <v>543975</v>
      </c>
      <c r="V54" s="45" t="s">
        <v>148</v>
      </c>
      <c r="W54" s="122">
        <f t="shared" si="0"/>
        <v>10713666.666666668</v>
      </c>
      <c r="X54" s="124">
        <v>12856400</v>
      </c>
    </row>
    <row r="55" spans="1:24" ht="409.5" x14ac:dyDescent="0.25">
      <c r="A55" s="42">
        <v>39</v>
      </c>
      <c r="B55" s="43" t="s">
        <v>110</v>
      </c>
      <c r="C55" s="44" t="s">
        <v>176</v>
      </c>
      <c r="D55" s="44" t="s">
        <v>177</v>
      </c>
      <c r="E55" s="44" t="s">
        <v>113</v>
      </c>
      <c r="F55" s="44" t="s">
        <v>114</v>
      </c>
      <c r="G55" s="45" t="s">
        <v>38</v>
      </c>
      <c r="H55" s="36">
        <v>8773717</v>
      </c>
      <c r="I55" s="37">
        <v>10528460.4</v>
      </c>
      <c r="J55" s="43" t="s">
        <v>39</v>
      </c>
      <c r="K55" s="44"/>
      <c r="L55" s="44">
        <v>390</v>
      </c>
      <c r="M55" s="44" t="s">
        <v>40</v>
      </c>
      <c r="N55" s="44">
        <v>7800</v>
      </c>
      <c r="O55" s="44">
        <v>1</v>
      </c>
      <c r="P55" s="44">
        <v>400</v>
      </c>
      <c r="Q55" s="44" t="s">
        <v>41</v>
      </c>
      <c r="R55" s="46" t="s">
        <v>42</v>
      </c>
      <c r="S55" s="47" t="s">
        <v>178</v>
      </c>
      <c r="T55" s="48">
        <v>21</v>
      </c>
      <c r="U55" s="49">
        <v>152316</v>
      </c>
      <c r="V55" s="45" t="s">
        <v>179</v>
      </c>
      <c r="W55" s="122">
        <f t="shared" si="0"/>
        <v>8998750</v>
      </c>
      <c r="X55" s="124">
        <v>10798500</v>
      </c>
    </row>
    <row r="56" spans="1:24" ht="409.5" x14ac:dyDescent="0.25">
      <c r="A56" s="42">
        <v>40</v>
      </c>
      <c r="B56" s="43" t="s">
        <v>136</v>
      </c>
      <c r="C56" s="44" t="s">
        <v>180</v>
      </c>
      <c r="D56" s="44" t="s">
        <v>181</v>
      </c>
      <c r="E56" s="44" t="s">
        <v>113</v>
      </c>
      <c r="F56" s="44" t="s">
        <v>114</v>
      </c>
      <c r="G56" s="45" t="s">
        <v>38</v>
      </c>
      <c r="H56" s="36">
        <v>8528717</v>
      </c>
      <c r="I56" s="37">
        <v>10234460.4</v>
      </c>
      <c r="J56" s="43" t="s">
        <v>39</v>
      </c>
      <c r="K56" s="44"/>
      <c r="L56" s="44">
        <v>390</v>
      </c>
      <c r="M56" s="44" t="s">
        <v>40</v>
      </c>
      <c r="N56" s="44">
        <v>7800</v>
      </c>
      <c r="O56" s="44">
        <v>1</v>
      </c>
      <c r="P56" s="44">
        <v>400</v>
      </c>
      <c r="Q56" s="44" t="s">
        <v>41</v>
      </c>
      <c r="R56" s="46" t="s">
        <v>42</v>
      </c>
      <c r="S56" s="47" t="s">
        <v>182</v>
      </c>
      <c r="T56" s="48">
        <v>21</v>
      </c>
      <c r="U56" s="49">
        <v>152648</v>
      </c>
      <c r="V56" s="45" t="s">
        <v>183</v>
      </c>
      <c r="W56" s="122">
        <f t="shared" si="0"/>
        <v>8747416.6666666679</v>
      </c>
      <c r="X56" s="124">
        <v>10496900</v>
      </c>
    </row>
    <row r="57" spans="1:24" ht="409.5" x14ac:dyDescent="0.25">
      <c r="A57" s="42">
        <v>41</v>
      </c>
      <c r="B57" s="43" t="s">
        <v>110</v>
      </c>
      <c r="C57" s="44" t="s">
        <v>184</v>
      </c>
      <c r="D57" s="44" t="s">
        <v>185</v>
      </c>
      <c r="E57" s="44" t="s">
        <v>113</v>
      </c>
      <c r="F57" s="44" t="s">
        <v>114</v>
      </c>
      <c r="G57" s="45" t="s">
        <v>38</v>
      </c>
      <c r="H57" s="36">
        <v>8694917</v>
      </c>
      <c r="I57" s="37">
        <v>10433900.4</v>
      </c>
      <c r="J57" s="43" t="s">
        <v>39</v>
      </c>
      <c r="K57" s="44"/>
      <c r="L57" s="44">
        <v>390</v>
      </c>
      <c r="M57" s="44" t="s">
        <v>40</v>
      </c>
      <c r="N57" s="44">
        <v>7800</v>
      </c>
      <c r="O57" s="44">
        <v>1</v>
      </c>
      <c r="P57" s="44">
        <v>400</v>
      </c>
      <c r="Q57" s="44" t="s">
        <v>41</v>
      </c>
      <c r="R57" s="46" t="s">
        <v>42</v>
      </c>
      <c r="S57" s="47" t="s">
        <v>186</v>
      </c>
      <c r="T57" s="48">
        <v>21</v>
      </c>
      <c r="U57" s="49">
        <v>152648</v>
      </c>
      <c r="V57" s="45" t="s">
        <v>183</v>
      </c>
      <c r="W57" s="122">
        <f t="shared" si="0"/>
        <v>8917916.6666666679</v>
      </c>
      <c r="X57" s="124">
        <v>10701500</v>
      </c>
    </row>
    <row r="58" spans="1:24" ht="409.5" x14ac:dyDescent="0.25">
      <c r="A58" s="42">
        <v>42</v>
      </c>
      <c r="B58" s="43" t="s">
        <v>136</v>
      </c>
      <c r="C58" s="44" t="s">
        <v>187</v>
      </c>
      <c r="D58" s="44" t="s">
        <v>188</v>
      </c>
      <c r="E58" s="44" t="s">
        <v>113</v>
      </c>
      <c r="F58" s="44" t="s">
        <v>114</v>
      </c>
      <c r="G58" s="45" t="s">
        <v>38</v>
      </c>
      <c r="H58" s="36">
        <v>11676317</v>
      </c>
      <c r="I58" s="37">
        <v>14011580.4</v>
      </c>
      <c r="J58" s="43" t="s">
        <v>39</v>
      </c>
      <c r="K58" s="44"/>
      <c r="L58" s="44">
        <v>390</v>
      </c>
      <c r="M58" s="44" t="s">
        <v>40</v>
      </c>
      <c r="N58" s="44">
        <v>7800</v>
      </c>
      <c r="O58" s="44">
        <v>1</v>
      </c>
      <c r="P58" s="44">
        <v>400</v>
      </c>
      <c r="Q58" s="44" t="s">
        <v>41</v>
      </c>
      <c r="R58" s="46" t="s">
        <v>42</v>
      </c>
      <c r="S58" s="47" t="s">
        <v>189</v>
      </c>
      <c r="T58" s="48">
        <v>25</v>
      </c>
      <c r="U58" s="49">
        <v>546232</v>
      </c>
      <c r="V58" s="45" t="s">
        <v>190</v>
      </c>
      <c r="W58" s="122">
        <f t="shared" si="0"/>
        <v>11926333.333333334</v>
      </c>
      <c r="X58" s="124">
        <v>14311600</v>
      </c>
    </row>
    <row r="59" spans="1:24" ht="409.5" x14ac:dyDescent="0.25">
      <c r="A59" s="42">
        <v>43</v>
      </c>
      <c r="B59" s="43" t="s">
        <v>136</v>
      </c>
      <c r="C59" s="44" t="s">
        <v>191</v>
      </c>
      <c r="D59" s="44" t="s">
        <v>192</v>
      </c>
      <c r="E59" s="44" t="s">
        <v>113</v>
      </c>
      <c r="F59" s="44" t="s">
        <v>114</v>
      </c>
      <c r="G59" s="45" t="s">
        <v>38</v>
      </c>
      <c r="H59" s="36">
        <v>11545017</v>
      </c>
      <c r="I59" s="37">
        <v>13854020.4</v>
      </c>
      <c r="J59" s="43" t="s">
        <v>39</v>
      </c>
      <c r="K59" s="44"/>
      <c r="L59" s="44">
        <v>390</v>
      </c>
      <c r="M59" s="44" t="s">
        <v>40</v>
      </c>
      <c r="N59" s="44">
        <v>7800</v>
      </c>
      <c r="O59" s="44">
        <v>1</v>
      </c>
      <c r="P59" s="44">
        <v>400</v>
      </c>
      <c r="Q59" s="44" t="s">
        <v>41</v>
      </c>
      <c r="R59" s="46" t="s">
        <v>42</v>
      </c>
      <c r="S59" s="47" t="s">
        <v>193</v>
      </c>
      <c r="T59" s="48">
        <v>25</v>
      </c>
      <c r="U59" s="49">
        <v>546232</v>
      </c>
      <c r="V59" s="45" t="s">
        <v>190</v>
      </c>
      <c r="W59" s="122">
        <f t="shared" si="0"/>
        <v>11795083.333333334</v>
      </c>
      <c r="X59" s="124">
        <v>14154100</v>
      </c>
    </row>
    <row r="60" spans="1:24" ht="409.5" x14ac:dyDescent="0.25">
      <c r="A60" s="42">
        <v>44</v>
      </c>
      <c r="B60" s="43" t="s">
        <v>136</v>
      </c>
      <c r="C60" s="44" t="s">
        <v>194</v>
      </c>
      <c r="D60" s="44" t="s">
        <v>195</v>
      </c>
      <c r="E60" s="44" t="s">
        <v>113</v>
      </c>
      <c r="F60" s="44" t="s">
        <v>114</v>
      </c>
      <c r="G60" s="45" t="s">
        <v>38</v>
      </c>
      <c r="H60" s="36">
        <v>11545017</v>
      </c>
      <c r="I60" s="37">
        <v>13854020.4</v>
      </c>
      <c r="J60" s="43" t="s">
        <v>39</v>
      </c>
      <c r="K60" s="44"/>
      <c r="L60" s="44">
        <v>390</v>
      </c>
      <c r="M60" s="44" t="s">
        <v>40</v>
      </c>
      <c r="N60" s="44">
        <v>7800</v>
      </c>
      <c r="O60" s="44">
        <v>1</v>
      </c>
      <c r="P60" s="44">
        <v>400</v>
      </c>
      <c r="Q60" s="44" t="s">
        <v>41</v>
      </c>
      <c r="R60" s="46" t="s">
        <v>42</v>
      </c>
      <c r="S60" s="47" t="s">
        <v>196</v>
      </c>
      <c r="T60" s="48">
        <v>25</v>
      </c>
      <c r="U60" s="49">
        <v>546232</v>
      </c>
      <c r="V60" s="45" t="s">
        <v>190</v>
      </c>
      <c r="W60" s="122">
        <f t="shared" si="0"/>
        <v>11795083.333333334</v>
      </c>
      <c r="X60" s="124">
        <v>14154100</v>
      </c>
    </row>
    <row r="61" spans="1:24" ht="409.5" x14ac:dyDescent="0.25">
      <c r="A61" s="42">
        <v>45</v>
      </c>
      <c r="B61" s="43" t="s">
        <v>136</v>
      </c>
      <c r="C61" s="44" t="s">
        <v>197</v>
      </c>
      <c r="D61" s="44" t="s">
        <v>198</v>
      </c>
      <c r="E61" s="44" t="s">
        <v>113</v>
      </c>
      <c r="F61" s="44" t="s">
        <v>114</v>
      </c>
      <c r="G61" s="45" t="s">
        <v>38</v>
      </c>
      <c r="H61" s="36">
        <v>10827517</v>
      </c>
      <c r="I61" s="37">
        <v>12993020.4</v>
      </c>
      <c r="J61" s="43" t="s">
        <v>39</v>
      </c>
      <c r="K61" s="44"/>
      <c r="L61" s="44">
        <v>390</v>
      </c>
      <c r="M61" s="44" t="s">
        <v>40</v>
      </c>
      <c r="N61" s="44">
        <v>7800</v>
      </c>
      <c r="O61" s="44">
        <v>1</v>
      </c>
      <c r="P61" s="44">
        <v>400</v>
      </c>
      <c r="Q61" s="44" t="s">
        <v>41</v>
      </c>
      <c r="R61" s="46" t="s">
        <v>42</v>
      </c>
      <c r="S61" s="47" t="s">
        <v>199</v>
      </c>
      <c r="T61" s="48">
        <v>25</v>
      </c>
      <c r="U61" s="49">
        <v>546232</v>
      </c>
      <c r="V61" s="45" t="s">
        <v>190</v>
      </c>
      <c r="W61" s="122">
        <f t="shared" si="0"/>
        <v>11077583.333333334</v>
      </c>
      <c r="X61" s="124">
        <v>13293100</v>
      </c>
    </row>
    <row r="62" spans="1:24" ht="409.5" x14ac:dyDescent="0.25">
      <c r="A62" s="42">
        <v>46</v>
      </c>
      <c r="B62" s="43" t="s">
        <v>136</v>
      </c>
      <c r="C62" s="44" t="s">
        <v>200</v>
      </c>
      <c r="D62" s="44" t="s">
        <v>201</v>
      </c>
      <c r="E62" s="44" t="s">
        <v>113</v>
      </c>
      <c r="F62" s="44" t="s">
        <v>114</v>
      </c>
      <c r="G62" s="45" t="s">
        <v>38</v>
      </c>
      <c r="H62" s="36">
        <v>10223817</v>
      </c>
      <c r="I62" s="37">
        <v>12268580.4</v>
      </c>
      <c r="J62" s="43" t="s">
        <v>39</v>
      </c>
      <c r="K62" s="44"/>
      <c r="L62" s="44">
        <v>390</v>
      </c>
      <c r="M62" s="44" t="s">
        <v>40</v>
      </c>
      <c r="N62" s="44">
        <v>7800</v>
      </c>
      <c r="O62" s="44">
        <v>1</v>
      </c>
      <c r="P62" s="44">
        <v>400</v>
      </c>
      <c r="Q62" s="44" t="s">
        <v>41</v>
      </c>
      <c r="R62" s="46" t="s">
        <v>42</v>
      </c>
      <c r="S62" s="47" t="s">
        <v>202</v>
      </c>
      <c r="T62" s="48">
        <v>25</v>
      </c>
      <c r="U62" s="49">
        <v>546232</v>
      </c>
      <c r="V62" s="45" t="s">
        <v>190</v>
      </c>
      <c r="W62" s="122">
        <f t="shared" si="0"/>
        <v>10473833.333333334</v>
      </c>
      <c r="X62" s="124">
        <v>12568600</v>
      </c>
    </row>
    <row r="63" spans="1:24" ht="409.5" x14ac:dyDescent="0.25">
      <c r="A63" s="42">
        <v>47</v>
      </c>
      <c r="B63" s="43" t="s">
        <v>110</v>
      </c>
      <c r="C63" s="44" t="s">
        <v>203</v>
      </c>
      <c r="D63" s="44" t="s">
        <v>204</v>
      </c>
      <c r="E63" s="44" t="s">
        <v>113</v>
      </c>
      <c r="F63" s="44" t="s">
        <v>114</v>
      </c>
      <c r="G63" s="45" t="s">
        <v>38</v>
      </c>
      <c r="H63" s="36">
        <v>8580017</v>
      </c>
      <c r="I63" s="37">
        <v>10296020.4</v>
      </c>
      <c r="J63" s="43" t="s">
        <v>39</v>
      </c>
      <c r="K63" s="44"/>
      <c r="L63" s="44">
        <v>390</v>
      </c>
      <c r="M63" s="44" t="s">
        <v>40</v>
      </c>
      <c r="N63" s="44">
        <v>7800</v>
      </c>
      <c r="O63" s="44">
        <v>1</v>
      </c>
      <c r="P63" s="44">
        <v>400</v>
      </c>
      <c r="Q63" s="44" t="s">
        <v>41</v>
      </c>
      <c r="R63" s="46" t="s">
        <v>42</v>
      </c>
      <c r="S63" s="47" t="s">
        <v>205</v>
      </c>
      <c r="T63" s="48">
        <v>21</v>
      </c>
      <c r="U63" s="49">
        <v>212966</v>
      </c>
      <c r="V63" s="45" t="s">
        <v>206</v>
      </c>
      <c r="W63" s="122">
        <f t="shared" si="0"/>
        <v>8800083.333333334</v>
      </c>
      <c r="X63" s="124">
        <v>10560100</v>
      </c>
    </row>
    <row r="64" spans="1:24" ht="409.5" x14ac:dyDescent="0.25">
      <c r="A64" s="42">
        <v>48</v>
      </c>
      <c r="B64" s="43" t="s">
        <v>136</v>
      </c>
      <c r="C64" s="44" t="s">
        <v>207</v>
      </c>
      <c r="D64" s="44" t="s">
        <v>208</v>
      </c>
      <c r="E64" s="44" t="s">
        <v>113</v>
      </c>
      <c r="F64" s="44" t="s">
        <v>114</v>
      </c>
      <c r="G64" s="45" t="s">
        <v>38</v>
      </c>
      <c r="H64" s="36">
        <v>8687317</v>
      </c>
      <c r="I64" s="37">
        <v>10424780.4</v>
      </c>
      <c r="J64" s="43" t="s">
        <v>39</v>
      </c>
      <c r="K64" s="44"/>
      <c r="L64" s="44">
        <v>390</v>
      </c>
      <c r="M64" s="44" t="s">
        <v>40</v>
      </c>
      <c r="N64" s="44">
        <v>7800</v>
      </c>
      <c r="O64" s="44">
        <v>1</v>
      </c>
      <c r="P64" s="44">
        <v>400</v>
      </c>
      <c r="Q64" s="44" t="s">
        <v>41</v>
      </c>
      <c r="R64" s="46" t="s">
        <v>42</v>
      </c>
      <c r="S64" s="47" t="s">
        <v>209</v>
      </c>
      <c r="T64" s="48">
        <v>21</v>
      </c>
      <c r="U64" s="49">
        <v>212966</v>
      </c>
      <c r="V64" s="45" t="s">
        <v>206</v>
      </c>
      <c r="W64" s="122">
        <f t="shared" si="0"/>
        <v>8910083.333333334</v>
      </c>
      <c r="X64" s="124">
        <v>10692100</v>
      </c>
    </row>
    <row r="65" spans="1:24" ht="409.5" x14ac:dyDescent="0.25">
      <c r="A65" s="42">
        <v>49</v>
      </c>
      <c r="B65" s="43" t="s">
        <v>136</v>
      </c>
      <c r="C65" s="44" t="s">
        <v>210</v>
      </c>
      <c r="D65" s="44" t="s">
        <v>211</v>
      </c>
      <c r="E65" s="44" t="s">
        <v>113</v>
      </c>
      <c r="F65" s="44" t="s">
        <v>114</v>
      </c>
      <c r="G65" s="45" t="s">
        <v>38</v>
      </c>
      <c r="H65" s="36">
        <v>8550517</v>
      </c>
      <c r="I65" s="37">
        <v>10260620.4</v>
      </c>
      <c r="J65" s="43" t="s">
        <v>39</v>
      </c>
      <c r="K65" s="44"/>
      <c r="L65" s="44">
        <v>390</v>
      </c>
      <c r="M65" s="44" t="s">
        <v>40</v>
      </c>
      <c r="N65" s="44">
        <v>7800</v>
      </c>
      <c r="O65" s="44">
        <v>1</v>
      </c>
      <c r="P65" s="44">
        <v>400</v>
      </c>
      <c r="Q65" s="44" t="s">
        <v>41</v>
      </c>
      <c r="R65" s="46" t="s">
        <v>42</v>
      </c>
      <c r="S65" s="47" t="s">
        <v>212</v>
      </c>
      <c r="T65" s="48">
        <v>21</v>
      </c>
      <c r="U65" s="49">
        <v>122245</v>
      </c>
      <c r="V65" s="45" t="s">
        <v>213</v>
      </c>
      <c r="W65" s="122">
        <f t="shared" si="0"/>
        <v>8769833.333333334</v>
      </c>
      <c r="X65" s="124">
        <v>10523800</v>
      </c>
    </row>
    <row r="66" spans="1:24" ht="409.5" x14ac:dyDescent="0.25">
      <c r="A66" s="42">
        <v>50</v>
      </c>
      <c r="B66" s="43" t="s">
        <v>136</v>
      </c>
      <c r="C66" s="44" t="s">
        <v>214</v>
      </c>
      <c r="D66" s="44" t="s">
        <v>215</v>
      </c>
      <c r="E66" s="44" t="s">
        <v>113</v>
      </c>
      <c r="F66" s="44" t="s">
        <v>114</v>
      </c>
      <c r="G66" s="45" t="s">
        <v>38</v>
      </c>
      <c r="H66" s="36">
        <v>8575917</v>
      </c>
      <c r="I66" s="37">
        <v>10291100.4</v>
      </c>
      <c r="J66" s="43" t="s">
        <v>39</v>
      </c>
      <c r="K66" s="44"/>
      <c r="L66" s="44">
        <v>390</v>
      </c>
      <c r="M66" s="44" t="s">
        <v>40</v>
      </c>
      <c r="N66" s="44">
        <v>7800</v>
      </c>
      <c r="O66" s="44">
        <v>1</v>
      </c>
      <c r="P66" s="44">
        <v>400</v>
      </c>
      <c r="Q66" s="44" t="s">
        <v>41</v>
      </c>
      <c r="R66" s="46" t="s">
        <v>42</v>
      </c>
      <c r="S66" s="47" t="s">
        <v>216</v>
      </c>
      <c r="T66" s="48">
        <v>21</v>
      </c>
      <c r="U66" s="49">
        <v>122245</v>
      </c>
      <c r="V66" s="45" t="s">
        <v>213</v>
      </c>
      <c r="W66" s="122">
        <f t="shared" si="0"/>
        <v>8795833.333333334</v>
      </c>
      <c r="X66" s="124">
        <v>10555000</v>
      </c>
    </row>
    <row r="67" spans="1:24" ht="409.5" x14ac:dyDescent="0.25">
      <c r="A67" s="42">
        <v>51</v>
      </c>
      <c r="B67" s="43" t="s">
        <v>110</v>
      </c>
      <c r="C67" s="44" t="s">
        <v>217</v>
      </c>
      <c r="D67" s="44" t="s">
        <v>218</v>
      </c>
      <c r="E67" s="44" t="s">
        <v>113</v>
      </c>
      <c r="F67" s="44" t="s">
        <v>114</v>
      </c>
      <c r="G67" s="45" t="s">
        <v>38</v>
      </c>
      <c r="H67" s="36">
        <v>8657317</v>
      </c>
      <c r="I67" s="37">
        <v>10388780.4</v>
      </c>
      <c r="J67" s="43" t="s">
        <v>39</v>
      </c>
      <c r="K67" s="44"/>
      <c r="L67" s="44">
        <v>390</v>
      </c>
      <c r="M67" s="44" t="s">
        <v>40</v>
      </c>
      <c r="N67" s="44">
        <v>7800</v>
      </c>
      <c r="O67" s="44">
        <v>1</v>
      </c>
      <c r="P67" s="44">
        <v>400</v>
      </c>
      <c r="Q67" s="44" t="s">
        <v>41</v>
      </c>
      <c r="R67" s="46" t="s">
        <v>42</v>
      </c>
      <c r="S67" s="47" t="s">
        <v>219</v>
      </c>
      <c r="T67" s="48">
        <v>21</v>
      </c>
      <c r="U67" s="49">
        <v>122245</v>
      </c>
      <c r="V67" s="45" t="s">
        <v>213</v>
      </c>
      <c r="W67" s="122">
        <f t="shared" si="0"/>
        <v>8879333.333333334</v>
      </c>
      <c r="X67" s="124">
        <v>10655200</v>
      </c>
    </row>
    <row r="68" spans="1:24" ht="409.5" x14ac:dyDescent="0.25">
      <c r="A68" s="42">
        <v>52</v>
      </c>
      <c r="B68" s="43" t="s">
        <v>152</v>
      </c>
      <c r="C68" s="44" t="s">
        <v>220</v>
      </c>
      <c r="D68" s="44" t="s">
        <v>221</v>
      </c>
      <c r="E68" s="44" t="s">
        <v>129</v>
      </c>
      <c r="F68" s="44" t="s">
        <v>114</v>
      </c>
      <c r="G68" s="45" t="s">
        <v>89</v>
      </c>
      <c r="H68" s="36">
        <v>9158031</v>
      </c>
      <c r="I68" s="37">
        <v>10989637.199999999</v>
      </c>
      <c r="J68" s="43" t="s">
        <v>39</v>
      </c>
      <c r="K68" s="44"/>
      <c r="L68" s="44">
        <v>390</v>
      </c>
      <c r="M68" s="44" t="s">
        <v>90</v>
      </c>
      <c r="N68" s="44">
        <v>6700</v>
      </c>
      <c r="O68" s="44">
        <v>1</v>
      </c>
      <c r="P68" s="44">
        <v>300</v>
      </c>
      <c r="Q68" s="44" t="s">
        <v>41</v>
      </c>
      <c r="R68" s="46" t="s">
        <v>91</v>
      </c>
      <c r="S68" s="47" t="s">
        <v>222</v>
      </c>
      <c r="T68" s="48">
        <v>30</v>
      </c>
      <c r="U68" s="49">
        <v>131</v>
      </c>
      <c r="V68" s="45" t="s">
        <v>223</v>
      </c>
      <c r="W68" s="122">
        <f t="shared" si="0"/>
        <v>9392916.6666666679</v>
      </c>
      <c r="X68" s="124">
        <v>11271500</v>
      </c>
    </row>
    <row r="69" spans="1:24" ht="409.5" x14ac:dyDescent="0.25">
      <c r="A69" s="42">
        <v>53</v>
      </c>
      <c r="B69" s="43" t="s">
        <v>152</v>
      </c>
      <c r="C69" s="44" t="s">
        <v>224</v>
      </c>
      <c r="D69" s="44" t="s">
        <v>225</v>
      </c>
      <c r="E69" s="44" t="s">
        <v>129</v>
      </c>
      <c r="F69" s="44" t="s">
        <v>114</v>
      </c>
      <c r="G69" s="45" t="s">
        <v>89</v>
      </c>
      <c r="H69" s="36">
        <v>9277131</v>
      </c>
      <c r="I69" s="37">
        <v>11132557.199999999</v>
      </c>
      <c r="J69" s="43" t="s">
        <v>39</v>
      </c>
      <c r="K69" s="44"/>
      <c r="L69" s="44">
        <v>390</v>
      </c>
      <c r="M69" s="44" t="s">
        <v>90</v>
      </c>
      <c r="N69" s="44">
        <v>6700</v>
      </c>
      <c r="O69" s="44">
        <v>1</v>
      </c>
      <c r="P69" s="44">
        <v>300</v>
      </c>
      <c r="Q69" s="44" t="s">
        <v>41</v>
      </c>
      <c r="R69" s="46" t="s">
        <v>91</v>
      </c>
      <c r="S69" s="47" t="s">
        <v>226</v>
      </c>
      <c r="T69" s="48">
        <v>30</v>
      </c>
      <c r="U69" s="49">
        <v>131</v>
      </c>
      <c r="V69" s="45" t="s">
        <v>223</v>
      </c>
      <c r="W69" s="122">
        <f t="shared" si="0"/>
        <v>9515083.333333334</v>
      </c>
      <c r="X69" s="124">
        <v>11418100</v>
      </c>
    </row>
    <row r="70" spans="1:24" ht="409.5" x14ac:dyDescent="0.25">
      <c r="A70" s="42">
        <v>54</v>
      </c>
      <c r="B70" s="43" t="s">
        <v>152</v>
      </c>
      <c r="C70" s="44" t="s">
        <v>227</v>
      </c>
      <c r="D70" s="44" t="s">
        <v>228</v>
      </c>
      <c r="E70" s="44" t="s">
        <v>129</v>
      </c>
      <c r="F70" s="44" t="s">
        <v>114</v>
      </c>
      <c r="G70" s="45" t="s">
        <v>89</v>
      </c>
      <c r="H70" s="36">
        <v>9386931</v>
      </c>
      <c r="I70" s="37">
        <v>11264317.199999999</v>
      </c>
      <c r="J70" s="43" t="s">
        <v>39</v>
      </c>
      <c r="K70" s="44"/>
      <c r="L70" s="44">
        <v>390</v>
      </c>
      <c r="M70" s="44" t="s">
        <v>90</v>
      </c>
      <c r="N70" s="44">
        <v>6700</v>
      </c>
      <c r="O70" s="44">
        <v>1</v>
      </c>
      <c r="P70" s="44">
        <v>300</v>
      </c>
      <c r="Q70" s="44" t="s">
        <v>41</v>
      </c>
      <c r="R70" s="46" t="s">
        <v>91</v>
      </c>
      <c r="S70" s="47" t="s">
        <v>229</v>
      </c>
      <c r="T70" s="48">
        <v>30</v>
      </c>
      <c r="U70" s="49">
        <v>131</v>
      </c>
      <c r="V70" s="45" t="s">
        <v>223</v>
      </c>
      <c r="W70" s="122">
        <f t="shared" si="0"/>
        <v>9627666.6666666679</v>
      </c>
      <c r="X70" s="124">
        <v>11553200</v>
      </c>
    </row>
    <row r="71" spans="1:24" ht="409.5" x14ac:dyDescent="0.25">
      <c r="A71" s="42">
        <v>55</v>
      </c>
      <c r="B71" s="43" t="s">
        <v>126</v>
      </c>
      <c r="C71" s="44" t="s">
        <v>230</v>
      </c>
      <c r="D71" s="44" t="s">
        <v>231</v>
      </c>
      <c r="E71" s="44" t="s">
        <v>129</v>
      </c>
      <c r="F71" s="44" t="s">
        <v>114</v>
      </c>
      <c r="G71" s="45" t="s">
        <v>89</v>
      </c>
      <c r="H71" s="36">
        <v>9036931</v>
      </c>
      <c r="I71" s="37">
        <v>10844317.199999999</v>
      </c>
      <c r="J71" s="43" t="s">
        <v>39</v>
      </c>
      <c r="K71" s="44"/>
      <c r="L71" s="44">
        <v>390</v>
      </c>
      <c r="M71" s="44" t="s">
        <v>90</v>
      </c>
      <c r="N71" s="44">
        <v>6700</v>
      </c>
      <c r="O71" s="44">
        <v>1</v>
      </c>
      <c r="P71" s="44">
        <v>300</v>
      </c>
      <c r="Q71" s="44" t="s">
        <v>41</v>
      </c>
      <c r="R71" s="46" t="s">
        <v>91</v>
      </c>
      <c r="S71" s="47" t="s">
        <v>232</v>
      </c>
      <c r="T71" s="48">
        <v>30</v>
      </c>
      <c r="U71" s="49">
        <v>151612</v>
      </c>
      <c r="V71" s="45" t="s">
        <v>233</v>
      </c>
      <c r="W71" s="122">
        <f t="shared" si="0"/>
        <v>9268666.6666666679</v>
      </c>
      <c r="X71" s="124">
        <v>11122400</v>
      </c>
    </row>
    <row r="72" spans="1:24" ht="409.5" x14ac:dyDescent="0.25">
      <c r="A72" s="42">
        <v>56</v>
      </c>
      <c r="B72" s="43" t="s">
        <v>132</v>
      </c>
      <c r="C72" s="44" t="s">
        <v>234</v>
      </c>
      <c r="D72" s="44" t="s">
        <v>235</v>
      </c>
      <c r="E72" s="44" t="s">
        <v>129</v>
      </c>
      <c r="F72" s="44" t="s">
        <v>114</v>
      </c>
      <c r="G72" s="45" t="s">
        <v>89</v>
      </c>
      <c r="H72" s="36">
        <v>8636131</v>
      </c>
      <c r="I72" s="37">
        <v>10363357.199999999</v>
      </c>
      <c r="J72" s="43" t="s">
        <v>39</v>
      </c>
      <c r="K72" s="44"/>
      <c r="L72" s="44">
        <v>390</v>
      </c>
      <c r="M72" s="44" t="s">
        <v>90</v>
      </c>
      <c r="N72" s="44">
        <v>6700</v>
      </c>
      <c r="O72" s="44">
        <v>1</v>
      </c>
      <c r="P72" s="44">
        <v>300</v>
      </c>
      <c r="Q72" s="44" t="s">
        <v>41</v>
      </c>
      <c r="R72" s="46" t="s">
        <v>91</v>
      </c>
      <c r="S72" s="47" t="s">
        <v>236</v>
      </c>
      <c r="T72" s="48">
        <v>30</v>
      </c>
      <c r="U72" s="49">
        <v>151612</v>
      </c>
      <c r="V72" s="45" t="s">
        <v>233</v>
      </c>
      <c r="W72" s="122">
        <f t="shared" si="0"/>
        <v>8857583.333333334</v>
      </c>
      <c r="X72" s="124">
        <v>10629100</v>
      </c>
    </row>
    <row r="73" spans="1:24" ht="409.5" x14ac:dyDescent="0.25">
      <c r="A73" s="42">
        <v>57</v>
      </c>
      <c r="B73" s="43" t="s">
        <v>152</v>
      </c>
      <c r="C73" s="44" t="s">
        <v>237</v>
      </c>
      <c r="D73" s="44" t="s">
        <v>238</v>
      </c>
      <c r="E73" s="44" t="s">
        <v>113</v>
      </c>
      <c r="F73" s="44" t="s">
        <v>114</v>
      </c>
      <c r="G73" s="45" t="s">
        <v>38</v>
      </c>
      <c r="H73" s="36">
        <v>10237317</v>
      </c>
      <c r="I73" s="37">
        <v>12284780.4</v>
      </c>
      <c r="J73" s="43" t="s">
        <v>39</v>
      </c>
      <c r="K73" s="44"/>
      <c r="L73" s="44">
        <v>390</v>
      </c>
      <c r="M73" s="44" t="s">
        <v>40</v>
      </c>
      <c r="N73" s="44">
        <v>7800</v>
      </c>
      <c r="O73" s="44">
        <v>1</v>
      </c>
      <c r="P73" s="44">
        <v>400</v>
      </c>
      <c r="Q73" s="44" t="s">
        <v>41</v>
      </c>
      <c r="R73" s="46" t="s">
        <v>42</v>
      </c>
      <c r="S73" s="47" t="s">
        <v>239</v>
      </c>
      <c r="T73" s="48">
        <v>30</v>
      </c>
      <c r="U73" s="49">
        <v>543975</v>
      </c>
      <c r="V73" s="45" t="s">
        <v>148</v>
      </c>
      <c r="W73" s="122">
        <f t="shared" si="0"/>
        <v>10487333.333333334</v>
      </c>
      <c r="X73" s="124">
        <v>12584800</v>
      </c>
    </row>
    <row r="74" spans="1:24" ht="409.5" x14ac:dyDescent="0.25">
      <c r="A74" s="42">
        <v>58</v>
      </c>
      <c r="B74" s="43" t="s">
        <v>152</v>
      </c>
      <c r="C74" s="44" t="s">
        <v>240</v>
      </c>
      <c r="D74" s="44" t="s">
        <v>241</v>
      </c>
      <c r="E74" s="44" t="s">
        <v>113</v>
      </c>
      <c r="F74" s="44" t="s">
        <v>114</v>
      </c>
      <c r="G74" s="45" t="s">
        <v>38</v>
      </c>
      <c r="H74" s="36">
        <v>9445417</v>
      </c>
      <c r="I74" s="37">
        <v>11334500.4</v>
      </c>
      <c r="J74" s="43" t="s">
        <v>39</v>
      </c>
      <c r="K74" s="44"/>
      <c r="L74" s="44">
        <v>390</v>
      </c>
      <c r="M74" s="44" t="s">
        <v>40</v>
      </c>
      <c r="N74" s="44">
        <v>7800</v>
      </c>
      <c r="O74" s="44">
        <v>1</v>
      </c>
      <c r="P74" s="44">
        <v>400</v>
      </c>
      <c r="Q74" s="44" t="s">
        <v>41</v>
      </c>
      <c r="R74" s="46" t="s">
        <v>42</v>
      </c>
      <c r="S74" s="47" t="s">
        <v>242</v>
      </c>
      <c r="T74" s="48">
        <v>30</v>
      </c>
      <c r="U74" s="49">
        <v>543975</v>
      </c>
      <c r="V74" s="45" t="s">
        <v>148</v>
      </c>
      <c r="W74" s="122">
        <f t="shared" si="0"/>
        <v>9687666.6666666679</v>
      </c>
      <c r="X74" s="124">
        <v>11625200</v>
      </c>
    </row>
    <row r="75" spans="1:24" ht="409.5" x14ac:dyDescent="0.25">
      <c r="A75" s="42">
        <v>59</v>
      </c>
      <c r="B75" s="43" t="s">
        <v>152</v>
      </c>
      <c r="C75" s="44" t="s">
        <v>243</v>
      </c>
      <c r="D75" s="44" t="s">
        <v>244</v>
      </c>
      <c r="E75" s="44" t="s">
        <v>113</v>
      </c>
      <c r="F75" s="44" t="s">
        <v>114</v>
      </c>
      <c r="G75" s="45" t="s">
        <v>38</v>
      </c>
      <c r="H75" s="36">
        <v>9384217</v>
      </c>
      <c r="I75" s="37">
        <v>11261060.4</v>
      </c>
      <c r="J75" s="43" t="s">
        <v>39</v>
      </c>
      <c r="K75" s="44"/>
      <c r="L75" s="44">
        <v>390</v>
      </c>
      <c r="M75" s="44" t="s">
        <v>40</v>
      </c>
      <c r="N75" s="44">
        <v>7800</v>
      </c>
      <c r="O75" s="44">
        <v>1</v>
      </c>
      <c r="P75" s="44">
        <v>400</v>
      </c>
      <c r="Q75" s="44" t="s">
        <v>41</v>
      </c>
      <c r="R75" s="46" t="s">
        <v>42</v>
      </c>
      <c r="S75" s="47" t="s">
        <v>245</v>
      </c>
      <c r="T75" s="48">
        <v>30</v>
      </c>
      <c r="U75" s="49">
        <v>543975</v>
      </c>
      <c r="V75" s="45" t="s">
        <v>148</v>
      </c>
      <c r="W75" s="122">
        <f t="shared" si="0"/>
        <v>9624916.6666666679</v>
      </c>
      <c r="X75" s="124">
        <v>11549900</v>
      </c>
    </row>
    <row r="76" spans="1:24" ht="409.5" x14ac:dyDescent="0.25">
      <c r="A76" s="42">
        <v>60</v>
      </c>
      <c r="B76" s="43" t="s">
        <v>152</v>
      </c>
      <c r="C76" s="44" t="s">
        <v>246</v>
      </c>
      <c r="D76" s="44" t="s">
        <v>247</v>
      </c>
      <c r="E76" s="44" t="s">
        <v>113</v>
      </c>
      <c r="F76" s="44" t="s">
        <v>114</v>
      </c>
      <c r="G76" s="45" t="s">
        <v>38</v>
      </c>
      <c r="H76" s="36">
        <v>9497917</v>
      </c>
      <c r="I76" s="37">
        <v>11397500.4</v>
      </c>
      <c r="J76" s="43" t="s">
        <v>39</v>
      </c>
      <c r="K76" s="44"/>
      <c r="L76" s="44">
        <v>390</v>
      </c>
      <c r="M76" s="44" t="s">
        <v>40</v>
      </c>
      <c r="N76" s="44">
        <v>7800</v>
      </c>
      <c r="O76" s="44">
        <v>1</v>
      </c>
      <c r="P76" s="44">
        <v>400</v>
      </c>
      <c r="Q76" s="44" t="s">
        <v>41</v>
      </c>
      <c r="R76" s="46" t="s">
        <v>42</v>
      </c>
      <c r="S76" s="47" t="s">
        <v>248</v>
      </c>
      <c r="T76" s="48">
        <v>30</v>
      </c>
      <c r="U76" s="49">
        <v>543975</v>
      </c>
      <c r="V76" s="45" t="s">
        <v>148</v>
      </c>
      <c r="W76" s="122">
        <f t="shared" si="0"/>
        <v>9741500</v>
      </c>
      <c r="X76" s="124">
        <v>11689800</v>
      </c>
    </row>
    <row r="77" spans="1:24" ht="409.5" x14ac:dyDescent="0.25">
      <c r="A77" s="42">
        <v>61</v>
      </c>
      <c r="B77" s="43" t="s">
        <v>152</v>
      </c>
      <c r="C77" s="44" t="s">
        <v>249</v>
      </c>
      <c r="D77" s="44" t="s">
        <v>250</v>
      </c>
      <c r="E77" s="44" t="s">
        <v>113</v>
      </c>
      <c r="F77" s="44" t="s">
        <v>114</v>
      </c>
      <c r="G77" s="45" t="s">
        <v>38</v>
      </c>
      <c r="H77" s="36">
        <v>10040417</v>
      </c>
      <c r="I77" s="37">
        <v>12048500.4</v>
      </c>
      <c r="J77" s="43" t="s">
        <v>39</v>
      </c>
      <c r="K77" s="44"/>
      <c r="L77" s="44">
        <v>390</v>
      </c>
      <c r="M77" s="44" t="s">
        <v>40</v>
      </c>
      <c r="N77" s="44">
        <v>7800</v>
      </c>
      <c r="O77" s="44">
        <v>1</v>
      </c>
      <c r="P77" s="44">
        <v>400</v>
      </c>
      <c r="Q77" s="44" t="s">
        <v>41</v>
      </c>
      <c r="R77" s="46" t="s">
        <v>42</v>
      </c>
      <c r="S77" s="47" t="s">
        <v>251</v>
      </c>
      <c r="T77" s="48">
        <v>30</v>
      </c>
      <c r="U77" s="49">
        <v>543975</v>
      </c>
      <c r="V77" s="45" t="s">
        <v>148</v>
      </c>
      <c r="W77" s="122">
        <f t="shared" si="0"/>
        <v>10290500</v>
      </c>
      <c r="X77" s="124">
        <v>12348600</v>
      </c>
    </row>
    <row r="78" spans="1:24" ht="409.5" x14ac:dyDescent="0.25">
      <c r="A78" s="42">
        <v>62</v>
      </c>
      <c r="B78" s="43" t="s">
        <v>252</v>
      </c>
      <c r="C78" s="44" t="s">
        <v>253</v>
      </c>
      <c r="D78" s="44" t="s">
        <v>254</v>
      </c>
      <c r="E78" s="44" t="s">
        <v>129</v>
      </c>
      <c r="F78" s="44" t="s">
        <v>114</v>
      </c>
      <c r="G78" s="45" t="s">
        <v>89</v>
      </c>
      <c r="H78" s="36">
        <v>8757031</v>
      </c>
      <c r="I78" s="37">
        <v>10508437.199999999</v>
      </c>
      <c r="J78" s="43" t="s">
        <v>39</v>
      </c>
      <c r="K78" s="44"/>
      <c r="L78" s="44">
        <v>390</v>
      </c>
      <c r="M78" s="44" t="s">
        <v>90</v>
      </c>
      <c r="N78" s="44">
        <v>6700</v>
      </c>
      <c r="O78" s="44">
        <v>1</v>
      </c>
      <c r="P78" s="44">
        <v>300</v>
      </c>
      <c r="Q78" s="44" t="s">
        <v>41</v>
      </c>
      <c r="R78" s="46" t="s">
        <v>91</v>
      </c>
      <c r="S78" s="47" t="s">
        <v>255</v>
      </c>
      <c r="T78" s="48">
        <v>30</v>
      </c>
      <c r="U78" s="49">
        <v>212582</v>
      </c>
      <c r="V78" s="45" t="s">
        <v>256</v>
      </c>
      <c r="W78" s="122">
        <f t="shared" si="0"/>
        <v>8981583.333333334</v>
      </c>
      <c r="X78" s="124">
        <v>10777900</v>
      </c>
    </row>
    <row r="79" spans="1:24" ht="409.5" x14ac:dyDescent="0.25">
      <c r="A79" s="42">
        <v>63</v>
      </c>
      <c r="B79" s="43" t="s">
        <v>252</v>
      </c>
      <c r="C79" s="44" t="s">
        <v>257</v>
      </c>
      <c r="D79" s="44" t="s">
        <v>258</v>
      </c>
      <c r="E79" s="44" t="s">
        <v>129</v>
      </c>
      <c r="F79" s="44" t="s">
        <v>114</v>
      </c>
      <c r="G79" s="45" t="s">
        <v>89</v>
      </c>
      <c r="H79" s="36">
        <v>8983131</v>
      </c>
      <c r="I79" s="37">
        <v>10779757.199999999</v>
      </c>
      <c r="J79" s="43" t="s">
        <v>39</v>
      </c>
      <c r="K79" s="44"/>
      <c r="L79" s="44">
        <v>390</v>
      </c>
      <c r="M79" s="44" t="s">
        <v>90</v>
      </c>
      <c r="N79" s="44">
        <v>6700</v>
      </c>
      <c r="O79" s="44">
        <v>1</v>
      </c>
      <c r="P79" s="44">
        <v>300</v>
      </c>
      <c r="Q79" s="44" t="s">
        <v>41</v>
      </c>
      <c r="R79" s="46" t="s">
        <v>91</v>
      </c>
      <c r="S79" s="47" t="s">
        <v>259</v>
      </c>
      <c r="T79" s="48">
        <v>30</v>
      </c>
      <c r="U79" s="49">
        <v>212582</v>
      </c>
      <c r="V79" s="45" t="s">
        <v>256</v>
      </c>
      <c r="W79" s="122">
        <f t="shared" si="0"/>
        <v>9213500</v>
      </c>
      <c r="X79" s="124">
        <v>11056200</v>
      </c>
    </row>
    <row r="80" spans="1:24" ht="409.5" x14ac:dyDescent="0.25">
      <c r="A80" s="42">
        <v>64</v>
      </c>
      <c r="B80" s="43" t="s">
        <v>252</v>
      </c>
      <c r="C80" s="44" t="s">
        <v>260</v>
      </c>
      <c r="D80" s="44" t="s">
        <v>261</v>
      </c>
      <c r="E80" s="44" t="s">
        <v>129</v>
      </c>
      <c r="F80" s="44" t="s">
        <v>114</v>
      </c>
      <c r="G80" s="45" t="s">
        <v>89</v>
      </c>
      <c r="H80" s="36">
        <v>8807131</v>
      </c>
      <c r="I80" s="37">
        <v>10568557.199999999</v>
      </c>
      <c r="J80" s="43" t="s">
        <v>39</v>
      </c>
      <c r="K80" s="44"/>
      <c r="L80" s="44">
        <v>390</v>
      </c>
      <c r="M80" s="44" t="s">
        <v>90</v>
      </c>
      <c r="N80" s="44">
        <v>6700</v>
      </c>
      <c r="O80" s="44">
        <v>1</v>
      </c>
      <c r="P80" s="44">
        <v>300</v>
      </c>
      <c r="Q80" s="44" t="s">
        <v>41</v>
      </c>
      <c r="R80" s="46" t="s">
        <v>91</v>
      </c>
      <c r="S80" s="47" t="s">
        <v>262</v>
      </c>
      <c r="T80" s="48">
        <v>30</v>
      </c>
      <c r="U80" s="49">
        <v>212582</v>
      </c>
      <c r="V80" s="45" t="s">
        <v>256</v>
      </c>
      <c r="W80" s="122">
        <f t="shared" si="0"/>
        <v>9033000</v>
      </c>
      <c r="X80" s="124">
        <v>10839600</v>
      </c>
    </row>
    <row r="81" spans="1:24" ht="409.5" x14ac:dyDescent="0.25">
      <c r="A81" s="42">
        <v>65</v>
      </c>
      <c r="B81" s="43" t="s">
        <v>252</v>
      </c>
      <c r="C81" s="44" t="s">
        <v>263</v>
      </c>
      <c r="D81" s="44" t="s">
        <v>264</v>
      </c>
      <c r="E81" s="44" t="s">
        <v>129</v>
      </c>
      <c r="F81" s="44" t="s">
        <v>114</v>
      </c>
      <c r="G81" s="45" t="s">
        <v>89</v>
      </c>
      <c r="H81" s="36">
        <v>8841131</v>
      </c>
      <c r="I81" s="37">
        <v>10609357.199999999</v>
      </c>
      <c r="J81" s="43" t="s">
        <v>39</v>
      </c>
      <c r="K81" s="44"/>
      <c r="L81" s="44">
        <v>390</v>
      </c>
      <c r="M81" s="44" t="s">
        <v>90</v>
      </c>
      <c r="N81" s="44">
        <v>6700</v>
      </c>
      <c r="O81" s="44">
        <v>1</v>
      </c>
      <c r="P81" s="44">
        <v>300</v>
      </c>
      <c r="Q81" s="44" t="s">
        <v>41</v>
      </c>
      <c r="R81" s="46" t="s">
        <v>91</v>
      </c>
      <c r="S81" s="47" t="s">
        <v>265</v>
      </c>
      <c r="T81" s="48">
        <v>30</v>
      </c>
      <c r="U81" s="49">
        <v>212582</v>
      </c>
      <c r="V81" s="45" t="s">
        <v>256</v>
      </c>
      <c r="W81" s="122">
        <f t="shared" si="0"/>
        <v>9067833.333333334</v>
      </c>
      <c r="X81" s="124">
        <v>10881400</v>
      </c>
    </row>
    <row r="82" spans="1:24" ht="409.5" x14ac:dyDescent="0.25">
      <c r="A82" s="42">
        <v>66</v>
      </c>
      <c r="B82" s="43" t="s">
        <v>252</v>
      </c>
      <c r="C82" s="44" t="s">
        <v>266</v>
      </c>
      <c r="D82" s="44" t="s">
        <v>267</v>
      </c>
      <c r="E82" s="44" t="s">
        <v>129</v>
      </c>
      <c r="F82" s="44" t="s">
        <v>114</v>
      </c>
      <c r="G82" s="45" t="s">
        <v>89</v>
      </c>
      <c r="H82" s="36">
        <v>11366731</v>
      </c>
      <c r="I82" s="37">
        <v>13640077.199999999</v>
      </c>
      <c r="J82" s="43" t="s">
        <v>39</v>
      </c>
      <c r="K82" s="44"/>
      <c r="L82" s="44">
        <v>390</v>
      </c>
      <c r="M82" s="44" t="s">
        <v>90</v>
      </c>
      <c r="N82" s="44">
        <v>6700</v>
      </c>
      <c r="O82" s="44">
        <v>1</v>
      </c>
      <c r="P82" s="44">
        <v>300</v>
      </c>
      <c r="Q82" s="44" t="s">
        <v>41</v>
      </c>
      <c r="R82" s="46" t="s">
        <v>91</v>
      </c>
      <c r="S82" s="47" t="s">
        <v>268</v>
      </c>
      <c r="T82" s="48">
        <v>30</v>
      </c>
      <c r="U82" s="49">
        <v>212582</v>
      </c>
      <c r="V82" s="45" t="s">
        <v>256</v>
      </c>
      <c r="W82" s="122">
        <f t="shared" ref="W82:W99" si="1">X82/1.2</f>
        <v>11616750</v>
      </c>
      <c r="X82" s="124">
        <v>13940100</v>
      </c>
    </row>
    <row r="83" spans="1:24" ht="409.5" x14ac:dyDescent="0.25">
      <c r="A83" s="42">
        <v>67</v>
      </c>
      <c r="B83" s="43" t="s">
        <v>144</v>
      </c>
      <c r="C83" s="44" t="s">
        <v>269</v>
      </c>
      <c r="D83" s="44" t="s">
        <v>270</v>
      </c>
      <c r="E83" s="44" t="s">
        <v>129</v>
      </c>
      <c r="F83" s="44" t="s">
        <v>114</v>
      </c>
      <c r="G83" s="45" t="s">
        <v>89</v>
      </c>
      <c r="H83" s="36">
        <v>9421031</v>
      </c>
      <c r="I83" s="37">
        <v>11305237.199999999</v>
      </c>
      <c r="J83" s="43" t="s">
        <v>39</v>
      </c>
      <c r="K83" s="44"/>
      <c r="L83" s="44">
        <v>390</v>
      </c>
      <c r="M83" s="44" t="s">
        <v>90</v>
      </c>
      <c r="N83" s="44">
        <v>6700</v>
      </c>
      <c r="O83" s="44">
        <v>1</v>
      </c>
      <c r="P83" s="44">
        <v>300</v>
      </c>
      <c r="Q83" s="44" t="s">
        <v>41</v>
      </c>
      <c r="R83" s="46" t="s">
        <v>91</v>
      </c>
      <c r="S83" s="47" t="s">
        <v>271</v>
      </c>
      <c r="T83" s="48">
        <v>30</v>
      </c>
      <c r="U83" s="49">
        <v>212582</v>
      </c>
      <c r="V83" s="45" t="s">
        <v>256</v>
      </c>
      <c r="W83" s="122">
        <f t="shared" si="1"/>
        <v>9662666.6666666679</v>
      </c>
      <c r="X83" s="124">
        <v>11595200</v>
      </c>
    </row>
    <row r="84" spans="1:24" ht="409.5" x14ac:dyDescent="0.25">
      <c r="A84" s="42">
        <v>68</v>
      </c>
      <c r="B84" s="43" t="s">
        <v>144</v>
      </c>
      <c r="C84" s="44" t="s">
        <v>272</v>
      </c>
      <c r="D84" s="44" t="s">
        <v>273</v>
      </c>
      <c r="E84" s="44" t="s">
        <v>129</v>
      </c>
      <c r="F84" s="44" t="s">
        <v>114</v>
      </c>
      <c r="G84" s="45" t="s">
        <v>89</v>
      </c>
      <c r="H84" s="36">
        <v>9499831</v>
      </c>
      <c r="I84" s="37">
        <v>11399797.199999999</v>
      </c>
      <c r="J84" s="43" t="s">
        <v>39</v>
      </c>
      <c r="K84" s="44"/>
      <c r="L84" s="44">
        <v>390</v>
      </c>
      <c r="M84" s="44" t="s">
        <v>90</v>
      </c>
      <c r="N84" s="44">
        <v>6700</v>
      </c>
      <c r="O84" s="44">
        <v>1</v>
      </c>
      <c r="P84" s="44">
        <v>300</v>
      </c>
      <c r="Q84" s="44" t="s">
        <v>41</v>
      </c>
      <c r="R84" s="46" t="s">
        <v>91</v>
      </c>
      <c r="S84" s="47" t="s">
        <v>274</v>
      </c>
      <c r="T84" s="48">
        <v>30</v>
      </c>
      <c r="U84" s="49">
        <v>212582</v>
      </c>
      <c r="V84" s="45" t="s">
        <v>256</v>
      </c>
      <c r="W84" s="122">
        <f t="shared" si="1"/>
        <v>9743416.6666666679</v>
      </c>
      <c r="X84" s="124">
        <v>11692100</v>
      </c>
    </row>
    <row r="85" spans="1:24" ht="409.5" x14ac:dyDescent="0.25">
      <c r="A85" s="42">
        <v>69</v>
      </c>
      <c r="B85" s="43" t="s">
        <v>144</v>
      </c>
      <c r="C85" s="44" t="s">
        <v>275</v>
      </c>
      <c r="D85" s="44" t="s">
        <v>276</v>
      </c>
      <c r="E85" s="44" t="s">
        <v>129</v>
      </c>
      <c r="F85" s="44" t="s">
        <v>114</v>
      </c>
      <c r="G85" s="45" t="s">
        <v>89</v>
      </c>
      <c r="H85" s="36">
        <v>9536231</v>
      </c>
      <c r="I85" s="37">
        <v>11443477.199999999</v>
      </c>
      <c r="J85" s="43" t="s">
        <v>39</v>
      </c>
      <c r="K85" s="44"/>
      <c r="L85" s="44">
        <v>390</v>
      </c>
      <c r="M85" s="44" t="s">
        <v>90</v>
      </c>
      <c r="N85" s="44">
        <v>6700</v>
      </c>
      <c r="O85" s="44">
        <v>1</v>
      </c>
      <c r="P85" s="44">
        <v>300</v>
      </c>
      <c r="Q85" s="44" t="s">
        <v>41</v>
      </c>
      <c r="R85" s="46" t="s">
        <v>91</v>
      </c>
      <c r="S85" s="47" t="s">
        <v>277</v>
      </c>
      <c r="T85" s="48">
        <v>30</v>
      </c>
      <c r="U85" s="49">
        <v>212582</v>
      </c>
      <c r="V85" s="45" t="s">
        <v>256</v>
      </c>
      <c r="W85" s="122">
        <f t="shared" si="1"/>
        <v>9780750</v>
      </c>
      <c r="X85" s="124">
        <v>11736900</v>
      </c>
    </row>
    <row r="86" spans="1:24" ht="409.5" x14ac:dyDescent="0.25">
      <c r="A86" s="42">
        <v>70</v>
      </c>
      <c r="B86" s="43" t="s">
        <v>144</v>
      </c>
      <c r="C86" s="44" t="s">
        <v>278</v>
      </c>
      <c r="D86" s="44" t="s">
        <v>279</v>
      </c>
      <c r="E86" s="44" t="s">
        <v>129</v>
      </c>
      <c r="F86" s="44" t="s">
        <v>114</v>
      </c>
      <c r="G86" s="45" t="s">
        <v>89</v>
      </c>
      <c r="H86" s="36">
        <v>9631231</v>
      </c>
      <c r="I86" s="37">
        <v>11557477.199999999</v>
      </c>
      <c r="J86" s="43" t="s">
        <v>39</v>
      </c>
      <c r="K86" s="44"/>
      <c r="L86" s="44">
        <v>390</v>
      </c>
      <c r="M86" s="44" t="s">
        <v>90</v>
      </c>
      <c r="N86" s="44">
        <v>6700</v>
      </c>
      <c r="O86" s="44">
        <v>1</v>
      </c>
      <c r="P86" s="44">
        <v>300</v>
      </c>
      <c r="Q86" s="44" t="s">
        <v>41</v>
      </c>
      <c r="R86" s="46" t="s">
        <v>91</v>
      </c>
      <c r="S86" s="47" t="s">
        <v>280</v>
      </c>
      <c r="T86" s="48">
        <v>30</v>
      </c>
      <c r="U86" s="49">
        <v>212582</v>
      </c>
      <c r="V86" s="45" t="s">
        <v>256</v>
      </c>
      <c r="W86" s="122">
        <f t="shared" si="1"/>
        <v>9878250</v>
      </c>
      <c r="X86" s="124">
        <v>11853900</v>
      </c>
    </row>
    <row r="87" spans="1:24" ht="409.5" x14ac:dyDescent="0.25">
      <c r="A87" s="42">
        <v>71</v>
      </c>
      <c r="B87" s="43" t="s">
        <v>144</v>
      </c>
      <c r="C87" s="44" t="s">
        <v>281</v>
      </c>
      <c r="D87" s="44" t="s">
        <v>282</v>
      </c>
      <c r="E87" s="44" t="s">
        <v>129</v>
      </c>
      <c r="F87" s="44" t="s">
        <v>114</v>
      </c>
      <c r="G87" s="45" t="s">
        <v>89</v>
      </c>
      <c r="H87" s="36">
        <v>9590831</v>
      </c>
      <c r="I87" s="37">
        <v>11508997.199999999</v>
      </c>
      <c r="J87" s="43" t="s">
        <v>39</v>
      </c>
      <c r="K87" s="44"/>
      <c r="L87" s="44">
        <v>390</v>
      </c>
      <c r="M87" s="44" t="s">
        <v>90</v>
      </c>
      <c r="N87" s="44">
        <v>6700</v>
      </c>
      <c r="O87" s="44">
        <v>1</v>
      </c>
      <c r="P87" s="44">
        <v>300</v>
      </c>
      <c r="Q87" s="44" t="s">
        <v>41</v>
      </c>
      <c r="R87" s="46" t="s">
        <v>91</v>
      </c>
      <c r="S87" s="47" t="s">
        <v>283</v>
      </c>
      <c r="T87" s="48">
        <v>30</v>
      </c>
      <c r="U87" s="49">
        <v>212582</v>
      </c>
      <c r="V87" s="45" t="s">
        <v>256</v>
      </c>
      <c r="W87" s="122">
        <f t="shared" si="1"/>
        <v>9836750</v>
      </c>
      <c r="X87" s="124">
        <v>11804100</v>
      </c>
    </row>
    <row r="88" spans="1:24" ht="409.5" x14ac:dyDescent="0.25">
      <c r="A88" s="42">
        <v>72</v>
      </c>
      <c r="B88" s="43" t="s">
        <v>144</v>
      </c>
      <c r="C88" s="44" t="s">
        <v>284</v>
      </c>
      <c r="D88" s="44" t="s">
        <v>285</v>
      </c>
      <c r="E88" s="44" t="s">
        <v>129</v>
      </c>
      <c r="F88" s="44" t="s">
        <v>114</v>
      </c>
      <c r="G88" s="45" t="s">
        <v>89</v>
      </c>
      <c r="H88" s="36">
        <v>9670631</v>
      </c>
      <c r="I88" s="37">
        <v>11604757.199999999</v>
      </c>
      <c r="J88" s="43" t="s">
        <v>39</v>
      </c>
      <c r="K88" s="44"/>
      <c r="L88" s="44">
        <v>390</v>
      </c>
      <c r="M88" s="44" t="s">
        <v>90</v>
      </c>
      <c r="N88" s="44">
        <v>6700</v>
      </c>
      <c r="O88" s="44">
        <v>1</v>
      </c>
      <c r="P88" s="44">
        <v>300</v>
      </c>
      <c r="Q88" s="44" t="s">
        <v>41</v>
      </c>
      <c r="R88" s="46" t="s">
        <v>91</v>
      </c>
      <c r="S88" s="47" t="s">
        <v>286</v>
      </c>
      <c r="T88" s="48">
        <v>30</v>
      </c>
      <c r="U88" s="49">
        <v>212582</v>
      </c>
      <c r="V88" s="45" t="s">
        <v>256</v>
      </c>
      <c r="W88" s="122">
        <f t="shared" si="1"/>
        <v>9918666.6666666679</v>
      </c>
      <c r="X88" s="124">
        <v>11902400</v>
      </c>
    </row>
    <row r="89" spans="1:24" ht="409.5" x14ac:dyDescent="0.25">
      <c r="A89" s="42">
        <v>73</v>
      </c>
      <c r="B89" s="43" t="s">
        <v>144</v>
      </c>
      <c r="C89" s="44" t="s">
        <v>287</v>
      </c>
      <c r="D89" s="44" t="s">
        <v>288</v>
      </c>
      <c r="E89" s="44" t="s">
        <v>129</v>
      </c>
      <c r="F89" s="44" t="s">
        <v>114</v>
      </c>
      <c r="G89" s="45" t="s">
        <v>89</v>
      </c>
      <c r="H89" s="36">
        <v>9837731</v>
      </c>
      <c r="I89" s="37">
        <v>11805277.199999999</v>
      </c>
      <c r="J89" s="43" t="s">
        <v>39</v>
      </c>
      <c r="K89" s="44"/>
      <c r="L89" s="44">
        <v>390</v>
      </c>
      <c r="M89" s="44" t="s">
        <v>90</v>
      </c>
      <c r="N89" s="44">
        <v>6700</v>
      </c>
      <c r="O89" s="44">
        <v>1</v>
      </c>
      <c r="P89" s="44">
        <v>300</v>
      </c>
      <c r="Q89" s="44" t="s">
        <v>41</v>
      </c>
      <c r="R89" s="46" t="s">
        <v>91</v>
      </c>
      <c r="S89" s="47" t="s">
        <v>289</v>
      </c>
      <c r="T89" s="48">
        <v>30</v>
      </c>
      <c r="U89" s="49">
        <v>212582</v>
      </c>
      <c r="V89" s="45" t="s">
        <v>256</v>
      </c>
      <c r="W89" s="122">
        <f t="shared" si="1"/>
        <v>10087750</v>
      </c>
      <c r="X89" s="124">
        <v>12105300</v>
      </c>
    </row>
    <row r="90" spans="1:24" ht="409.5" x14ac:dyDescent="0.25">
      <c r="A90" s="42">
        <v>74</v>
      </c>
      <c r="B90" s="43" t="s">
        <v>144</v>
      </c>
      <c r="C90" s="44" t="s">
        <v>290</v>
      </c>
      <c r="D90" s="44" t="s">
        <v>291</v>
      </c>
      <c r="E90" s="44" t="s">
        <v>129</v>
      </c>
      <c r="F90" s="44" t="s">
        <v>114</v>
      </c>
      <c r="G90" s="45" t="s">
        <v>89</v>
      </c>
      <c r="H90" s="36">
        <v>9841431</v>
      </c>
      <c r="I90" s="37">
        <v>11809717.199999999</v>
      </c>
      <c r="J90" s="43" t="s">
        <v>39</v>
      </c>
      <c r="K90" s="44"/>
      <c r="L90" s="44">
        <v>390</v>
      </c>
      <c r="M90" s="44" t="s">
        <v>90</v>
      </c>
      <c r="N90" s="44">
        <v>6700</v>
      </c>
      <c r="O90" s="44">
        <v>1</v>
      </c>
      <c r="P90" s="44">
        <v>300</v>
      </c>
      <c r="Q90" s="44" t="s">
        <v>41</v>
      </c>
      <c r="R90" s="46" t="s">
        <v>91</v>
      </c>
      <c r="S90" s="47" t="s">
        <v>292</v>
      </c>
      <c r="T90" s="48">
        <v>30</v>
      </c>
      <c r="U90" s="49">
        <v>212582</v>
      </c>
      <c r="V90" s="45" t="s">
        <v>256</v>
      </c>
      <c r="W90" s="122">
        <f t="shared" si="1"/>
        <v>10091500</v>
      </c>
      <c r="X90" s="124">
        <v>12109800</v>
      </c>
    </row>
    <row r="91" spans="1:24" ht="409.5" x14ac:dyDescent="0.25">
      <c r="A91" s="42">
        <v>75</v>
      </c>
      <c r="B91" s="43" t="s">
        <v>144</v>
      </c>
      <c r="C91" s="44" t="s">
        <v>293</v>
      </c>
      <c r="D91" s="44" t="s">
        <v>294</v>
      </c>
      <c r="E91" s="44" t="s">
        <v>129</v>
      </c>
      <c r="F91" s="44" t="s">
        <v>114</v>
      </c>
      <c r="G91" s="45" t="s">
        <v>89</v>
      </c>
      <c r="H91" s="36">
        <v>11161931</v>
      </c>
      <c r="I91" s="37">
        <v>13394317.199999999</v>
      </c>
      <c r="J91" s="43" t="s">
        <v>39</v>
      </c>
      <c r="K91" s="44"/>
      <c r="L91" s="44">
        <v>390</v>
      </c>
      <c r="M91" s="44" t="s">
        <v>90</v>
      </c>
      <c r="N91" s="44">
        <v>6700</v>
      </c>
      <c r="O91" s="44">
        <v>1</v>
      </c>
      <c r="P91" s="44">
        <v>300</v>
      </c>
      <c r="Q91" s="44" t="s">
        <v>41</v>
      </c>
      <c r="R91" s="46" t="s">
        <v>91</v>
      </c>
      <c r="S91" s="47" t="s">
        <v>295</v>
      </c>
      <c r="T91" s="48">
        <v>30</v>
      </c>
      <c r="U91" s="49">
        <v>212582</v>
      </c>
      <c r="V91" s="45" t="s">
        <v>256</v>
      </c>
      <c r="W91" s="122">
        <f t="shared" si="1"/>
        <v>11412000</v>
      </c>
      <c r="X91" s="124">
        <v>13694400</v>
      </c>
    </row>
    <row r="92" spans="1:24" ht="409.5" x14ac:dyDescent="0.25">
      <c r="A92" s="42">
        <v>76</v>
      </c>
      <c r="B92" s="43" t="s">
        <v>296</v>
      </c>
      <c r="C92" s="44" t="s">
        <v>297</v>
      </c>
      <c r="D92" s="44" t="s">
        <v>298</v>
      </c>
      <c r="E92" s="44" t="s">
        <v>129</v>
      </c>
      <c r="F92" s="44" t="s">
        <v>114</v>
      </c>
      <c r="G92" s="45" t="s">
        <v>89</v>
      </c>
      <c r="H92" s="36">
        <v>9920331</v>
      </c>
      <c r="I92" s="37">
        <v>11904397.199999999</v>
      </c>
      <c r="J92" s="43" t="s">
        <v>39</v>
      </c>
      <c r="K92" s="44"/>
      <c r="L92" s="44">
        <v>390</v>
      </c>
      <c r="M92" s="44" t="s">
        <v>90</v>
      </c>
      <c r="N92" s="44">
        <v>6700</v>
      </c>
      <c r="O92" s="44">
        <v>1</v>
      </c>
      <c r="P92" s="44">
        <v>300</v>
      </c>
      <c r="Q92" s="44" t="s">
        <v>41</v>
      </c>
      <c r="R92" s="46" t="s">
        <v>91</v>
      </c>
      <c r="S92" s="47" t="s">
        <v>299</v>
      </c>
      <c r="T92" s="48">
        <v>30</v>
      </c>
      <c r="U92" s="49">
        <v>212582</v>
      </c>
      <c r="V92" s="45" t="s">
        <v>256</v>
      </c>
      <c r="W92" s="122">
        <f t="shared" si="1"/>
        <v>10170333.333333334</v>
      </c>
      <c r="X92" s="124">
        <v>12204400</v>
      </c>
    </row>
    <row r="93" spans="1:24" ht="409.5" x14ac:dyDescent="0.25">
      <c r="A93" s="42">
        <v>77</v>
      </c>
      <c r="B93" s="43" t="s">
        <v>296</v>
      </c>
      <c r="C93" s="44" t="s">
        <v>300</v>
      </c>
      <c r="D93" s="44" t="s">
        <v>301</v>
      </c>
      <c r="E93" s="44" t="s">
        <v>129</v>
      </c>
      <c r="F93" s="44" t="s">
        <v>114</v>
      </c>
      <c r="G93" s="45" t="s">
        <v>89</v>
      </c>
      <c r="H93" s="36">
        <v>9829331</v>
      </c>
      <c r="I93" s="37">
        <v>11795197.199999999</v>
      </c>
      <c r="J93" s="43" t="s">
        <v>39</v>
      </c>
      <c r="K93" s="44"/>
      <c r="L93" s="44">
        <v>390</v>
      </c>
      <c r="M93" s="44" t="s">
        <v>90</v>
      </c>
      <c r="N93" s="44">
        <v>6700</v>
      </c>
      <c r="O93" s="44">
        <v>1</v>
      </c>
      <c r="P93" s="44">
        <v>300</v>
      </c>
      <c r="Q93" s="44" t="s">
        <v>41</v>
      </c>
      <c r="R93" s="46" t="s">
        <v>91</v>
      </c>
      <c r="S93" s="47" t="s">
        <v>302</v>
      </c>
      <c r="T93" s="48">
        <v>30</v>
      </c>
      <c r="U93" s="49">
        <v>212582</v>
      </c>
      <c r="V93" s="45" t="s">
        <v>256</v>
      </c>
      <c r="W93" s="122">
        <f t="shared" si="1"/>
        <v>10079333.333333334</v>
      </c>
      <c r="X93" s="124">
        <v>12095200</v>
      </c>
    </row>
    <row r="94" spans="1:24" ht="409.5" x14ac:dyDescent="0.25">
      <c r="A94" s="42">
        <v>78</v>
      </c>
      <c r="B94" s="43" t="s">
        <v>303</v>
      </c>
      <c r="C94" s="44" t="s">
        <v>304</v>
      </c>
      <c r="D94" s="44" t="s">
        <v>305</v>
      </c>
      <c r="E94" s="44" t="s">
        <v>129</v>
      </c>
      <c r="F94" s="44" t="s">
        <v>114</v>
      </c>
      <c r="G94" s="45" t="s">
        <v>89</v>
      </c>
      <c r="H94" s="36">
        <v>9885931</v>
      </c>
      <c r="I94" s="37">
        <v>11863117.199999999</v>
      </c>
      <c r="J94" s="43" t="s">
        <v>39</v>
      </c>
      <c r="K94" s="44"/>
      <c r="L94" s="44">
        <v>390</v>
      </c>
      <c r="M94" s="44" t="s">
        <v>90</v>
      </c>
      <c r="N94" s="44">
        <v>6700</v>
      </c>
      <c r="O94" s="44">
        <v>1</v>
      </c>
      <c r="P94" s="44">
        <v>300</v>
      </c>
      <c r="Q94" s="44" t="s">
        <v>41</v>
      </c>
      <c r="R94" s="46" t="s">
        <v>91</v>
      </c>
      <c r="S94" s="47" t="s">
        <v>306</v>
      </c>
      <c r="T94" s="48">
        <v>30</v>
      </c>
      <c r="U94" s="49">
        <v>212582</v>
      </c>
      <c r="V94" s="45" t="s">
        <v>256</v>
      </c>
      <c r="W94" s="122">
        <f t="shared" si="1"/>
        <v>10136000</v>
      </c>
      <c r="X94" s="124">
        <v>12163200</v>
      </c>
    </row>
    <row r="95" spans="1:24" ht="409.5" x14ac:dyDescent="0.25">
      <c r="A95" s="42">
        <v>79</v>
      </c>
      <c r="B95" s="43" t="s">
        <v>303</v>
      </c>
      <c r="C95" s="44" t="s">
        <v>307</v>
      </c>
      <c r="D95" s="44" t="s">
        <v>308</v>
      </c>
      <c r="E95" s="44" t="s">
        <v>129</v>
      </c>
      <c r="F95" s="44" t="s">
        <v>114</v>
      </c>
      <c r="G95" s="45" t="s">
        <v>89</v>
      </c>
      <c r="H95" s="36">
        <v>10091131</v>
      </c>
      <c r="I95" s="37">
        <v>12109357.199999999</v>
      </c>
      <c r="J95" s="43" t="s">
        <v>39</v>
      </c>
      <c r="K95" s="44"/>
      <c r="L95" s="44">
        <v>390</v>
      </c>
      <c r="M95" s="44" t="s">
        <v>90</v>
      </c>
      <c r="N95" s="44">
        <v>6700</v>
      </c>
      <c r="O95" s="44">
        <v>1</v>
      </c>
      <c r="P95" s="44">
        <v>300</v>
      </c>
      <c r="Q95" s="44" t="s">
        <v>41</v>
      </c>
      <c r="R95" s="46" t="s">
        <v>91</v>
      </c>
      <c r="S95" s="47" t="s">
        <v>309</v>
      </c>
      <c r="T95" s="48">
        <v>30</v>
      </c>
      <c r="U95" s="49">
        <v>212582</v>
      </c>
      <c r="V95" s="45" t="s">
        <v>256</v>
      </c>
      <c r="W95" s="122">
        <f t="shared" si="1"/>
        <v>10341166.666666668</v>
      </c>
      <c r="X95" s="124">
        <v>12409400</v>
      </c>
    </row>
    <row r="96" spans="1:24" ht="409.5" x14ac:dyDescent="0.25">
      <c r="A96" s="42">
        <v>80</v>
      </c>
      <c r="B96" s="43" t="s">
        <v>303</v>
      </c>
      <c r="C96" s="44" t="s">
        <v>310</v>
      </c>
      <c r="D96" s="44" t="s">
        <v>311</v>
      </c>
      <c r="E96" s="44" t="s">
        <v>129</v>
      </c>
      <c r="F96" s="44" t="s">
        <v>114</v>
      </c>
      <c r="G96" s="45" t="s">
        <v>89</v>
      </c>
      <c r="H96" s="36">
        <v>10113331</v>
      </c>
      <c r="I96" s="37">
        <v>12135997.199999999</v>
      </c>
      <c r="J96" s="43" t="s">
        <v>39</v>
      </c>
      <c r="K96" s="44"/>
      <c r="L96" s="44">
        <v>390</v>
      </c>
      <c r="M96" s="44" t="s">
        <v>90</v>
      </c>
      <c r="N96" s="44">
        <v>6700</v>
      </c>
      <c r="O96" s="44">
        <v>1</v>
      </c>
      <c r="P96" s="44">
        <v>300</v>
      </c>
      <c r="Q96" s="44" t="s">
        <v>41</v>
      </c>
      <c r="R96" s="46" t="s">
        <v>91</v>
      </c>
      <c r="S96" s="47" t="s">
        <v>312</v>
      </c>
      <c r="T96" s="48">
        <v>30</v>
      </c>
      <c r="U96" s="49">
        <v>212582</v>
      </c>
      <c r="V96" s="45" t="s">
        <v>256</v>
      </c>
      <c r="W96" s="122">
        <f t="shared" si="1"/>
        <v>10363333.333333334</v>
      </c>
      <c r="X96" s="124">
        <v>12436000</v>
      </c>
    </row>
    <row r="97" spans="1:24" ht="409.5" x14ac:dyDescent="0.25">
      <c r="A97" s="42">
        <v>81</v>
      </c>
      <c r="B97" s="43" t="s">
        <v>152</v>
      </c>
      <c r="C97" s="44" t="s">
        <v>313</v>
      </c>
      <c r="D97" s="44" t="s">
        <v>314</v>
      </c>
      <c r="E97" s="44" t="s">
        <v>129</v>
      </c>
      <c r="F97" s="44" t="s">
        <v>114</v>
      </c>
      <c r="G97" s="45" t="s">
        <v>89</v>
      </c>
      <c r="H97" s="36">
        <v>9333131</v>
      </c>
      <c r="I97" s="37">
        <v>11199757.199999999</v>
      </c>
      <c r="J97" s="43" t="s">
        <v>39</v>
      </c>
      <c r="K97" s="44"/>
      <c r="L97" s="44">
        <v>390</v>
      </c>
      <c r="M97" s="44" t="s">
        <v>90</v>
      </c>
      <c r="N97" s="44">
        <v>6700</v>
      </c>
      <c r="O97" s="44">
        <v>1</v>
      </c>
      <c r="P97" s="44">
        <v>300</v>
      </c>
      <c r="Q97" s="44" t="s">
        <v>41</v>
      </c>
      <c r="R97" s="46" t="s">
        <v>91</v>
      </c>
      <c r="S97" s="47" t="s">
        <v>315</v>
      </c>
      <c r="T97" s="48">
        <v>30</v>
      </c>
      <c r="U97" s="49">
        <v>212582</v>
      </c>
      <c r="V97" s="45" t="s">
        <v>256</v>
      </c>
      <c r="W97" s="122">
        <f t="shared" si="1"/>
        <v>9572500</v>
      </c>
      <c r="X97" s="124">
        <v>11487000</v>
      </c>
    </row>
    <row r="98" spans="1:24" ht="409.5" x14ac:dyDescent="0.25">
      <c r="A98" s="42">
        <v>82</v>
      </c>
      <c r="B98" s="43" t="s">
        <v>152</v>
      </c>
      <c r="C98" s="44" t="s">
        <v>316</v>
      </c>
      <c r="D98" s="44" t="s">
        <v>317</v>
      </c>
      <c r="E98" s="44" t="s">
        <v>129</v>
      </c>
      <c r="F98" s="44" t="s">
        <v>114</v>
      </c>
      <c r="G98" s="45" t="s">
        <v>89</v>
      </c>
      <c r="H98" s="36">
        <v>9420631</v>
      </c>
      <c r="I98" s="37">
        <v>11304757.199999999</v>
      </c>
      <c r="J98" s="43" t="s">
        <v>39</v>
      </c>
      <c r="K98" s="44"/>
      <c r="L98" s="44">
        <v>390</v>
      </c>
      <c r="M98" s="44" t="s">
        <v>90</v>
      </c>
      <c r="N98" s="44">
        <v>6700</v>
      </c>
      <c r="O98" s="44">
        <v>1</v>
      </c>
      <c r="P98" s="44">
        <v>300</v>
      </c>
      <c r="Q98" s="44" t="s">
        <v>41</v>
      </c>
      <c r="R98" s="46" t="s">
        <v>91</v>
      </c>
      <c r="S98" s="47" t="s">
        <v>318</v>
      </c>
      <c r="T98" s="48">
        <v>30</v>
      </c>
      <c r="U98" s="49">
        <v>212582</v>
      </c>
      <c r="V98" s="45" t="s">
        <v>256</v>
      </c>
      <c r="W98" s="122">
        <f t="shared" si="1"/>
        <v>9662250</v>
      </c>
      <c r="X98" s="124">
        <v>11594700</v>
      </c>
    </row>
    <row r="99" spans="1:24" ht="409.5" x14ac:dyDescent="0.25">
      <c r="A99" s="42">
        <v>83</v>
      </c>
      <c r="B99" s="43" t="s">
        <v>152</v>
      </c>
      <c r="C99" s="44" t="s">
        <v>319</v>
      </c>
      <c r="D99" s="44" t="s">
        <v>320</v>
      </c>
      <c r="E99" s="44" t="s">
        <v>129</v>
      </c>
      <c r="F99" s="44" t="s">
        <v>114</v>
      </c>
      <c r="G99" s="45" t="s">
        <v>89</v>
      </c>
      <c r="H99" s="36">
        <v>9674431</v>
      </c>
      <c r="I99" s="37">
        <v>11609317.199999999</v>
      </c>
      <c r="J99" s="43" t="s">
        <v>39</v>
      </c>
      <c r="K99" s="44"/>
      <c r="L99" s="44">
        <v>390</v>
      </c>
      <c r="M99" s="44" t="s">
        <v>90</v>
      </c>
      <c r="N99" s="44">
        <v>6700</v>
      </c>
      <c r="O99" s="44">
        <v>1</v>
      </c>
      <c r="P99" s="44">
        <v>300</v>
      </c>
      <c r="Q99" s="44" t="s">
        <v>41</v>
      </c>
      <c r="R99" s="46" t="s">
        <v>91</v>
      </c>
      <c r="S99" s="47" t="s">
        <v>321</v>
      </c>
      <c r="T99" s="48">
        <v>30</v>
      </c>
      <c r="U99" s="49">
        <v>212582</v>
      </c>
      <c r="V99" s="45" t="s">
        <v>256</v>
      </c>
      <c r="W99" s="122">
        <f t="shared" si="1"/>
        <v>9922500</v>
      </c>
      <c r="X99" s="124">
        <v>11907000</v>
      </c>
    </row>
    <row r="100" spans="1:24" ht="409.6" thickBot="1" x14ac:dyDescent="0.3">
      <c r="A100" s="50">
        <v>84</v>
      </c>
      <c r="B100" s="51" t="s">
        <v>152</v>
      </c>
      <c r="C100" s="52" t="s">
        <v>322</v>
      </c>
      <c r="D100" s="52" t="s">
        <v>323</v>
      </c>
      <c r="E100" s="52" t="s">
        <v>129</v>
      </c>
      <c r="F100" s="52" t="s">
        <v>114</v>
      </c>
      <c r="G100" s="53" t="s">
        <v>89</v>
      </c>
      <c r="H100" s="54">
        <v>9814431</v>
      </c>
      <c r="I100" s="55">
        <v>11777317.199999999</v>
      </c>
      <c r="J100" s="51" t="s">
        <v>39</v>
      </c>
      <c r="K100" s="52"/>
      <c r="L100" s="52">
        <v>390</v>
      </c>
      <c r="M100" s="52" t="s">
        <v>90</v>
      </c>
      <c r="N100" s="52">
        <v>6700</v>
      </c>
      <c r="O100" s="52">
        <v>1</v>
      </c>
      <c r="P100" s="52">
        <v>300</v>
      </c>
      <c r="Q100" s="52" t="s">
        <v>41</v>
      </c>
      <c r="R100" s="56" t="s">
        <v>91</v>
      </c>
      <c r="S100" s="57" t="s">
        <v>324</v>
      </c>
      <c r="T100" s="58">
        <v>30</v>
      </c>
      <c r="U100" s="59">
        <v>212582</v>
      </c>
      <c r="V100" s="53" t="s">
        <v>256</v>
      </c>
      <c r="W100" s="122">
        <f>X100/1.2</f>
        <v>10064500</v>
      </c>
      <c r="X100" s="124">
        <v>12077400</v>
      </c>
    </row>
    <row r="101" spans="1:24" ht="45" x14ac:dyDescent="0.5">
      <c r="A101" s="125" t="s">
        <v>325</v>
      </c>
    </row>
    <row r="102" spans="1:24" x14ac:dyDescent="0.5">
      <c r="A102" s="61"/>
    </row>
    <row r="104" spans="1:24" s="73" customFormat="1" ht="33.75" x14ac:dyDescent="0.5">
      <c r="A104" s="62" t="s">
        <v>326</v>
      </c>
      <c r="B104" s="63"/>
      <c r="C104" s="63"/>
      <c r="D104" s="63"/>
      <c r="E104" s="63"/>
      <c r="F104" s="64"/>
      <c r="G104" s="65"/>
      <c r="H104" s="64"/>
      <c r="I104" s="64"/>
      <c r="J104" s="66"/>
      <c r="K104" s="67"/>
      <c r="L104" s="68"/>
      <c r="M104" s="69"/>
      <c r="N104" s="70"/>
      <c r="O104" s="69"/>
      <c r="P104" s="69"/>
      <c r="Q104" s="71"/>
      <c r="R104" s="72"/>
      <c r="S104" s="62"/>
      <c r="V104" s="74" t="s">
        <v>327</v>
      </c>
      <c r="W104" s="74"/>
      <c r="X104" s="64"/>
    </row>
    <row r="105" spans="1:24" s="75" customFormat="1" ht="33.75" x14ac:dyDescent="0.5">
      <c r="F105" s="76"/>
      <c r="H105" s="76"/>
      <c r="I105" s="76"/>
      <c r="J105" s="71"/>
      <c r="K105" s="71"/>
      <c r="L105" s="71"/>
      <c r="M105" s="71"/>
      <c r="N105" s="77"/>
      <c r="O105" s="71"/>
      <c r="P105" s="71"/>
      <c r="Q105" s="71"/>
      <c r="R105" s="72"/>
      <c r="X105" s="76"/>
    </row>
    <row r="106" spans="1:24" s="75" customFormat="1" ht="33.75" x14ac:dyDescent="0.5">
      <c r="A106" s="62" t="s">
        <v>328</v>
      </c>
      <c r="F106" s="76"/>
      <c r="H106" s="76"/>
      <c r="I106" s="76"/>
      <c r="J106" s="71"/>
      <c r="K106" s="71"/>
      <c r="L106" s="71"/>
      <c r="M106" s="71"/>
      <c r="N106" s="77"/>
      <c r="O106" s="71"/>
      <c r="P106" s="71"/>
      <c r="Q106" s="71"/>
      <c r="R106" s="72"/>
      <c r="X106" s="76"/>
    </row>
    <row r="107" spans="1:24" s="75" customFormat="1" ht="33.75" x14ac:dyDescent="0.5">
      <c r="A107" s="78" t="s">
        <v>329</v>
      </c>
      <c r="B107" s="78"/>
      <c r="C107" s="78"/>
      <c r="D107" s="78"/>
      <c r="E107" s="78"/>
      <c r="F107" s="79"/>
      <c r="G107" s="78"/>
      <c r="H107" s="76"/>
      <c r="I107" s="76"/>
      <c r="J107" s="71"/>
      <c r="K107" s="71"/>
      <c r="L107" s="71"/>
      <c r="M107" s="71"/>
      <c r="N107" s="77"/>
      <c r="O107" s="71"/>
      <c r="P107" s="71"/>
      <c r="Q107" s="71"/>
      <c r="R107" s="72"/>
      <c r="S107" s="80"/>
      <c r="V107" s="74" t="s">
        <v>330</v>
      </c>
      <c r="W107" s="74"/>
      <c r="X107" s="76"/>
    </row>
    <row r="108" spans="1:24" s="75" customFormat="1" ht="61.5" customHeight="1" x14ac:dyDescent="0.5">
      <c r="A108" s="78"/>
      <c r="B108" s="78"/>
      <c r="C108" s="78"/>
      <c r="D108" s="78"/>
      <c r="E108" s="78"/>
      <c r="F108" s="79"/>
      <c r="G108" s="78"/>
      <c r="H108" s="76"/>
      <c r="I108" s="76"/>
      <c r="J108" s="71"/>
      <c r="K108" s="71"/>
      <c r="L108" s="71"/>
      <c r="M108" s="71"/>
      <c r="N108" s="77"/>
      <c r="O108" s="71"/>
      <c r="P108" s="71"/>
      <c r="Q108" s="71"/>
      <c r="R108" s="72"/>
      <c r="S108" s="63"/>
      <c r="V108" s="74"/>
      <c r="W108" s="74"/>
      <c r="X108" s="76"/>
    </row>
    <row r="109" spans="1:24" s="75" customFormat="1" ht="33.75" x14ac:dyDescent="0.5">
      <c r="A109" s="78" t="s">
        <v>331</v>
      </c>
      <c r="B109" s="78"/>
      <c r="C109" s="78"/>
      <c r="D109" s="78"/>
      <c r="E109" s="78"/>
      <c r="F109" s="79"/>
      <c r="G109" s="78"/>
      <c r="H109" s="76"/>
      <c r="I109" s="76"/>
      <c r="J109" s="71"/>
      <c r="K109" s="71"/>
      <c r="L109" s="71"/>
      <c r="M109" s="71"/>
      <c r="N109" s="77"/>
      <c r="O109" s="71"/>
      <c r="P109" s="71"/>
      <c r="Q109" s="71"/>
      <c r="R109" s="72"/>
      <c r="S109" s="81"/>
      <c r="V109" s="74" t="s">
        <v>332</v>
      </c>
      <c r="W109" s="74"/>
      <c r="X109" s="76"/>
    </row>
    <row r="110" spans="1:24" s="75" customFormat="1" ht="33.75" x14ac:dyDescent="0.5">
      <c r="A110" s="78"/>
      <c r="B110" s="78"/>
      <c r="C110" s="78"/>
      <c r="D110" s="78"/>
      <c r="E110" s="78"/>
      <c r="F110" s="79"/>
      <c r="G110" s="78"/>
      <c r="H110" s="76"/>
      <c r="I110" s="76"/>
      <c r="J110" s="71"/>
      <c r="K110" s="71"/>
      <c r="L110" s="71"/>
      <c r="M110" s="71"/>
      <c r="N110" s="77"/>
      <c r="O110" s="71"/>
      <c r="P110" s="71"/>
      <c r="Q110" s="71"/>
      <c r="R110" s="72"/>
      <c r="S110" s="63"/>
      <c r="V110" s="74"/>
      <c r="W110" s="74"/>
      <c r="X110" s="76"/>
    </row>
    <row r="111" spans="1:24" s="75" customFormat="1" ht="33.75" x14ac:dyDescent="0.5">
      <c r="A111" s="78"/>
      <c r="B111" s="78"/>
      <c r="C111" s="78"/>
      <c r="D111" s="78"/>
      <c r="E111" s="78"/>
      <c r="F111" s="79"/>
      <c r="G111" s="78"/>
      <c r="H111" s="76"/>
      <c r="I111" s="76"/>
      <c r="J111" s="71"/>
      <c r="K111" s="71"/>
      <c r="L111" s="71"/>
      <c r="M111" s="71"/>
      <c r="N111" s="77"/>
      <c r="O111" s="71"/>
      <c r="P111" s="71"/>
      <c r="Q111" s="71"/>
      <c r="R111" s="72"/>
      <c r="S111" s="63"/>
      <c r="V111" s="74"/>
      <c r="W111" s="74"/>
      <c r="X111" s="76"/>
    </row>
    <row r="112" spans="1:24" s="75" customFormat="1" ht="33.75" x14ac:dyDescent="0.5">
      <c r="A112" s="78" t="s">
        <v>333</v>
      </c>
      <c r="B112" s="78"/>
      <c r="C112" s="78"/>
      <c r="D112" s="78"/>
      <c r="E112" s="78"/>
      <c r="F112" s="79"/>
      <c r="G112" s="78"/>
      <c r="H112" s="76"/>
      <c r="I112" s="76"/>
      <c r="J112" s="71"/>
      <c r="K112" s="71"/>
      <c r="L112" s="71"/>
      <c r="M112" s="71"/>
      <c r="N112" s="77"/>
      <c r="O112" s="71"/>
      <c r="P112" s="71"/>
      <c r="Q112" s="71"/>
      <c r="R112" s="72"/>
      <c r="S112" s="81"/>
      <c r="V112" s="74" t="s">
        <v>334</v>
      </c>
      <c r="W112" s="74"/>
      <c r="X112" s="76"/>
    </row>
  </sheetData>
  <mergeCells count="25">
    <mergeCell ref="A7:V7"/>
    <mergeCell ref="A8:V8"/>
    <mergeCell ref="A10:V10"/>
    <mergeCell ref="A13:A15"/>
    <mergeCell ref="B13:B15"/>
    <mergeCell ref="C13:C15"/>
    <mergeCell ref="D13:D15"/>
    <mergeCell ref="E13:E15"/>
    <mergeCell ref="F13:F15"/>
    <mergeCell ref="G13:G15"/>
    <mergeCell ref="H13:I14"/>
    <mergeCell ref="J13:R13"/>
    <mergeCell ref="S13:S15"/>
    <mergeCell ref="T13:T15"/>
    <mergeCell ref="U13:U15"/>
    <mergeCell ref="J14:J15"/>
    <mergeCell ref="K14:L14"/>
    <mergeCell ref="M14:M15"/>
    <mergeCell ref="N14:N15"/>
    <mergeCell ref="O14:O15"/>
    <mergeCell ref="P14:P15"/>
    <mergeCell ref="Q14:Q15"/>
    <mergeCell ref="R14:R15"/>
    <mergeCell ref="V13:V15"/>
    <mergeCell ref="W13:X14"/>
  </mergeCells>
  <pageMargins left="3.937007874015748E-2" right="3.937007874015748E-2" top="0.78740157480314965" bottom="0" header="0.31496062992125984" footer="0.31496062992125984"/>
  <pageSetup paperSize="9" scale="33"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vt:lpstr>
      <vt:lpstr>Прейскурант!Заголовки_для_печати</vt:lpstr>
      <vt:lpstr>Прейскурант!Область_печати</vt:lpstr>
    </vt:vector>
  </TitlesOfParts>
  <Company>KAMAZ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Ситникова Алина Наилевна</dc:creator>
  <cp:lastModifiedBy>Ситникова Алина Наилевна</cp:lastModifiedBy>
  <dcterms:created xsi:type="dcterms:W3CDTF">2025-10-30T05:00:41Z</dcterms:created>
  <dcterms:modified xsi:type="dcterms:W3CDTF">2025-10-30T05:46:28Z</dcterms:modified>
</cp:coreProperties>
</file>