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D:\РАБОТА\ПРАЙСЫ\Авто\2026\"/>
    </mc:Choice>
  </mc:AlternateContent>
  <xr:revisionPtr revIDLastSave="0" documentId="13_ncr:1_{1BF41162-ABAD-4E3B-BBE0-717C7B92BC8B}" xr6:coauthVersionLast="47" xr6:coauthVersionMax="47" xr10:uidLastSave="{00000000-0000-0000-0000-000000000000}"/>
  <bookViews>
    <workbookView xWindow="-120" yWindow="-120" windowWidth="29040" windowHeight="15720" tabRatio="788" xr2:uid="{00000000-000D-0000-FFFF-FFFF00000000}"/>
  </bookViews>
  <sheets>
    <sheet name="прейскурант" sheetId="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27" i="7" l="1"/>
  <c r="C29" i="7" l="1"/>
  <c r="C18" i="7" l="1"/>
  <c r="C16" i="7" l="1"/>
  <c r="C31" i="7" l="1"/>
  <c r="C15" i="7"/>
  <c r="C22" i="7"/>
  <c r="C24" i="7"/>
  <c r="C25" i="7"/>
  <c r="C21" i="7"/>
  <c r="C26" i="7"/>
  <c r="C19" i="7"/>
  <c r="C30" i="7"/>
  <c r="C28" i="7"/>
</calcChain>
</file>

<file path=xl/sharedStrings.xml><?xml version="1.0" encoding="utf-8"?>
<sst xmlns="http://schemas.openxmlformats.org/spreadsheetml/2006/main" count="129" uniqueCount="85">
  <si>
    <t>УТВЕРЖДАЮ</t>
  </si>
  <si>
    <t>Колесная формула</t>
  </si>
  <si>
    <t>Г/п, т (наг./ССУ)</t>
  </si>
  <si>
    <t>Мощн. двиг. л.с.</t>
  </si>
  <si>
    <t>Модель КП</t>
  </si>
  <si>
    <t>Сп. место</t>
  </si>
  <si>
    <t>ТСУ (высота ССУ при полной / снаряженной массе)</t>
  </si>
  <si>
    <t>Особенности   комплектации   автомобиля</t>
  </si>
  <si>
    <t>САМОСВАЛЫ</t>
  </si>
  <si>
    <t>6х4</t>
  </si>
  <si>
    <t>без НДС</t>
  </si>
  <si>
    <t>─</t>
  </si>
  <si>
    <t>Объем газовых баллонов, 
л (куб. м.)</t>
  </si>
  <si>
    <t>АВТОМОБИЛИ-ШАССИ</t>
  </si>
  <si>
    <t>шк-пет.</t>
  </si>
  <si>
    <t>6х6</t>
  </si>
  <si>
    <t>V надстройки, куб.м / монт.дл.рамы, мм</t>
  </si>
  <si>
    <t>1040 (208)</t>
  </si>
  <si>
    <t>СЕДЕЛЬНЫЕ ТЯГАЧИ</t>
  </si>
  <si>
    <t>1120(224)</t>
  </si>
  <si>
    <t>720(144)</t>
  </si>
  <si>
    <t>БОРТОВЫЕ АВТОМОБИЛИ</t>
  </si>
  <si>
    <t>800(160)</t>
  </si>
  <si>
    <t>4х2</t>
  </si>
  <si>
    <t>–</t>
  </si>
  <si>
    <t>1420(284)</t>
  </si>
  <si>
    <t>43118-3861-37</t>
  </si>
  <si>
    <t>892 (178,4)</t>
  </si>
  <si>
    <t>892(178,4)</t>
  </si>
  <si>
    <t>53504-7861-37</t>
  </si>
  <si>
    <t>65117-6863-37</t>
  </si>
  <si>
    <t>65116-6863-37</t>
  </si>
  <si>
    <t>65115-6865-37</t>
  </si>
  <si>
    <t>65222-6861-38</t>
  </si>
  <si>
    <t>65115-3863-37</t>
  </si>
  <si>
    <t>53605-3864-37</t>
  </si>
  <si>
    <t>65222-3861-38</t>
  </si>
  <si>
    <t>65222-4862-38</t>
  </si>
  <si>
    <t>53605-3863-37</t>
  </si>
  <si>
    <t>Модель и комплектация а/м</t>
  </si>
  <si>
    <t>5350-3863-37</t>
  </si>
  <si>
    <t>Тип ошиновки</t>
  </si>
  <si>
    <t>43118-7864-37</t>
  </si>
  <si>
    <t>1310TO</t>
  </si>
  <si>
    <t>1820TO</t>
  </si>
  <si>
    <t>1255/1330</t>
  </si>
  <si>
    <t>1490/1530</t>
  </si>
  <si>
    <t xml:space="preserve">Прейскурант на автомобили КАМАЗ </t>
  </si>
  <si>
    <t xml:space="preserve">Генеральный директор ПАО "КАМАЗ" </t>
  </si>
  <si>
    <t>"____"__________________20____г.</t>
  </si>
  <si>
    <t>С.А. Когогин</t>
  </si>
  <si>
    <t>1310ТО</t>
  </si>
  <si>
    <t>65117-3863-37</t>
  </si>
  <si>
    <t>Директор департамента маркетинга</t>
  </si>
  <si>
    <t>Согласовано:</t>
  </si>
  <si>
    <t>А.В. Сарайкин</t>
  </si>
  <si>
    <t>Генеральный директор АО "ТФК "КАМАЗ"</t>
  </si>
  <si>
    <t>А.М. Кожевников</t>
  </si>
  <si>
    <t>Б.М. Модестов</t>
  </si>
  <si>
    <t xml:space="preserve">Заместитель генерального директора ПАО "КАМАЗ" </t>
  </si>
  <si>
    <t>по продажам и сервису</t>
  </si>
  <si>
    <t>Срок действия с 01.01.2026</t>
  </si>
  <si>
    <t>А.В. Мигаль</t>
  </si>
  <si>
    <t>дв. газов. 820.92-300, МКБ, МОБ, ГБО 9х80 + 4х80, ДЗК, тахограф с СКЗИ, ПЖД</t>
  </si>
  <si>
    <t>дв. газов. 820.92-300, МКБ, МОБ, ГБО 9х80 + 4х100, Р-2, тахограф с СКЗИ, РК 621, ДЗК, ПЖД</t>
  </si>
  <si>
    <t>дв. газов. 820.92-300, МКБ, МОБ, ГБО 9х80 + 4х100 + 3х100, тент, каркас, Р-2, РК 621, тахограф с СКЗИ, ДЗК, ПЖД</t>
  </si>
  <si>
    <t>дв. газов. 820.92-300, задняя разгрузка., МКБ, МОБ, ДЗК, бок. защита, КОМ с насосом, ГБО 9х80 + 4х80, тахограф с СКЗИ, ПЖД</t>
  </si>
  <si>
    <t>дв. газов. 820.92-300, МКБ, МОБ, ГБО 9х80 + 4х100 + 3х100, РК 65111, тахограф с СКЗИ, среднее сиденье, ПЖД</t>
  </si>
  <si>
    <t>дв. газов. 820.92-300, МКБ, МОБ, ГБО 9х80 + 4х100 + 3х100, РК 65111, тахограф с СКЗИ, ПЖД, ЦПШ</t>
  </si>
  <si>
    <t>дв. газов. 820.92-300, МКБ, МОБ, ДЗК, бок. защита, задн. свес 675 мм., КОМ с насосом, ГБО 13х80, ПЖД</t>
  </si>
  <si>
    <t>дв. газов. 820.92-300,МКБ, МОБ, ДЗК, бок. защита, ГБО 4х100+4х100, ПЖД</t>
  </si>
  <si>
    <t>дв. газов. 820.92-300, МКБ, выхлоп вверх,бок. защита, КОМ, ГБО 4х100 + 4х80, ПЖД</t>
  </si>
  <si>
    <t>дв. газов. 820.92-300, МКБ, выхлоп вверх,бок. защита, КОМ, ГБО 9х80, тахограф с СКЗИ, ПЖД, проблесковые маячки</t>
  </si>
  <si>
    <t>МКБ, МОБ, дв. газ КАМАЗ-820.93-320 (E-5), пневмоподв. каб., Р-2, ГБО 9х80+4х100, РК 631, ПЖД</t>
  </si>
  <si>
    <t>МКБ, МОБ, дв. газ КАМАЗ-820.93-320 (E-5), РК КАМАЗ-6522, КОМ c насосом, пневмоподв. каб., ГБО 4х123+4х100, ПЖД</t>
  </si>
  <si>
    <t>с НДС 22%</t>
  </si>
  <si>
    <t>Директор по экономике -Директор центра экономики</t>
  </si>
  <si>
    <t>Прейскурантная цена, руб.*</t>
  </si>
  <si>
    <t>* Рекомендованная розничная цена (РРЦ) равна прейскурантной цене за вычетом субсидии производителям техники, использующим природный газ в качестве моторного топлива и не является минимальной либо фиксированной ценой реализации.</t>
  </si>
  <si>
    <t>МКБ, МОБ, дв. газов. 820.92-300, тент, каркас, бок. защита, ГБО 4х100+4х100, ДЗК, тахограф с СКЗИ, ПЖД</t>
  </si>
  <si>
    <t>Макс.полез. мощность (нетто)**</t>
  </si>
  <si>
    <t>Примечание:</t>
  </si>
  <si>
    <t>**Максимальная полезная мощность (нетто), указываемая в ОТТС, ОТШ и ПТС</t>
  </si>
  <si>
    <t>(газобаллонная автотехника поколения К3)</t>
  </si>
  <si>
    <t>МКБ, МОБ, дв. газ КАМАЗ-820.93-320 (E-5), РК КАМАЗ-6522, КОМ c насосом, обогрев платф., пневмоподв. каб., ГБО 4х123+4х100, ДЗК, ПЖД, задняя разгрузка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</si>
</sst>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\ _р_у_б_-;\-* #,##0.00\ _р_у_б_-;_-* &quot;-&quot;??\ _р_у_б_-;_-@_-"/>
    <numFmt numFmtId="165" formatCode="0.0"/>
    <numFmt numFmtId="166" formatCode="_-* #,##0\ _р_у_б_-;\-* #,##0\ _р_у_б_-;_-* &quot;-&quot;??\ _р_у_б_-;_-@_-"/>
    <numFmt numFmtId="167" formatCode="0.000"/>
    <numFmt numFmtId="168" formatCode="#,##0.0"/>
    <numFmt numFmtId="170" formatCode="#,##0.000"/>
  </numFmts>
  <fonts count="76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MS Sans Serif"/>
      <family val="2"/>
      <charset val="204"/>
    </font>
    <font>
      <sz val="10"/>
      <name val="Arial Cyr"/>
      <charset val="204"/>
    </font>
    <font>
      <sz val="8"/>
      <name val="Arial Cyr"/>
      <charset val="204"/>
    </font>
    <font>
      <sz val="16"/>
      <name val="Times New Roman Cyr"/>
      <charset val="204"/>
    </font>
    <font>
      <b/>
      <i/>
      <sz val="12"/>
      <name val="Times New Roman Cyr"/>
      <charset val="204"/>
    </font>
    <font>
      <sz val="9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8"/>
      <name val="Times New Roman"/>
      <family val="1"/>
      <charset val="204"/>
    </font>
    <font>
      <sz val="10"/>
      <name val="Times New Roman Cyr"/>
      <family val="1"/>
      <charset val="204"/>
    </font>
    <font>
      <b/>
      <sz val="10"/>
      <name val="Times New Roman Cyr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Times New Roman Cyr"/>
      <charset val="204"/>
    </font>
    <font>
      <b/>
      <sz val="16"/>
      <name val="Times New Roman Cyr"/>
      <charset val="204"/>
    </font>
    <font>
      <sz val="10"/>
      <name val="Arial"/>
      <family val="2"/>
      <charset val="204"/>
    </font>
    <font>
      <sz val="10"/>
      <color indexed="8"/>
      <name val="Arial"/>
      <family val="2"/>
    </font>
    <font>
      <b/>
      <sz val="18"/>
      <color indexed="62"/>
      <name val="Cambria"/>
      <family val="2"/>
    </font>
    <font>
      <sz val="11"/>
      <color indexed="48"/>
      <name val="Calibri"/>
      <family val="2"/>
    </font>
    <font>
      <b/>
      <sz val="11"/>
      <color indexed="63"/>
      <name val="Calibri"/>
      <family val="2"/>
    </font>
    <font>
      <b/>
      <sz val="11"/>
      <color indexed="5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sz val="11"/>
      <color indexed="60"/>
      <name val="Calibri"/>
      <family val="2"/>
    </font>
    <font>
      <sz val="11"/>
      <color indexed="16"/>
      <name val="Calibri"/>
      <family val="2"/>
    </font>
    <font>
      <sz val="11"/>
      <color indexed="53"/>
      <name val="Calibri"/>
      <family val="2"/>
    </font>
    <font>
      <sz val="11"/>
      <color indexed="10"/>
      <name val="Calibri"/>
      <family val="2"/>
    </font>
    <font>
      <sz val="11"/>
      <color indexed="17"/>
      <name val="Calibri"/>
      <family val="2"/>
    </font>
    <font>
      <sz val="10"/>
      <name val="0"/>
      <charset val="204"/>
    </font>
    <font>
      <b/>
      <sz val="10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sz val="19"/>
      <name val="Arial"/>
      <family val="2"/>
      <charset val="204"/>
    </font>
    <font>
      <sz val="10"/>
      <color indexed="39"/>
      <name val="Arial"/>
      <family val="2"/>
      <charset val="204"/>
    </font>
    <font>
      <b/>
      <sz val="10"/>
      <color indexed="39"/>
      <name val="Arial"/>
      <family val="2"/>
      <charset val="204"/>
    </font>
    <font>
      <b/>
      <sz val="12"/>
      <color indexed="8"/>
      <name val="Arial"/>
      <family val="2"/>
      <charset val="204"/>
    </font>
    <font>
      <sz val="20"/>
      <name val="Arial"/>
      <family val="2"/>
      <charset val="204"/>
    </font>
    <font>
      <sz val="11"/>
      <name val="Arial"/>
      <family val="2"/>
      <charset val="204"/>
    </font>
    <font>
      <i/>
      <sz val="10"/>
      <name val="Arial"/>
      <family val="2"/>
      <charset val="204"/>
    </font>
    <font>
      <b/>
      <sz val="11"/>
      <color indexed="8"/>
      <name val="Arial"/>
      <family val="2"/>
      <charset val="204"/>
    </font>
    <font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sz val="16"/>
      <name val="Times New Roman"/>
      <family val="1"/>
      <charset val="204"/>
    </font>
    <font>
      <b/>
      <sz val="18"/>
      <color theme="3"/>
      <name val="Cambria"/>
      <family val="2"/>
      <scheme val="major"/>
    </font>
    <font>
      <sz val="11"/>
      <color theme="1"/>
      <name val="Calibri"/>
      <family val="2"/>
      <scheme val="minor"/>
    </font>
    <font>
      <i/>
      <sz val="10"/>
      <color rgb="FF7F7F7F"/>
      <name val="Arial"/>
      <family val="2"/>
    </font>
    <font>
      <b/>
      <sz val="16"/>
      <name val="Times New Roman Cyr"/>
      <family val="1"/>
      <charset val="204"/>
    </font>
    <font>
      <sz val="16"/>
      <color indexed="12"/>
      <name val="Times New Roman"/>
      <family val="1"/>
      <charset val="204"/>
    </font>
    <font>
      <b/>
      <u/>
      <sz val="16"/>
      <name val="Times New Roman Cyr"/>
      <family val="1"/>
      <charset val="204"/>
    </font>
    <font>
      <sz val="10"/>
      <name val="MS Sans Serif"/>
      <charset val="204"/>
    </font>
    <font>
      <sz val="14"/>
      <color theme="1"/>
      <name val="Times New Roman"/>
      <family val="1"/>
      <charset val="204"/>
    </font>
    <font>
      <sz val="12"/>
      <color indexed="12"/>
      <name val="Times New Roman"/>
      <family val="1"/>
      <charset val="204"/>
    </font>
    <font>
      <sz val="11"/>
      <name val="Arial Cyr"/>
      <charset val="204"/>
    </font>
    <font>
      <i/>
      <sz val="16"/>
      <name val="Times New Roman Cyr"/>
      <charset val="204"/>
    </font>
    <font>
      <b/>
      <i/>
      <sz val="12"/>
      <color indexed="12"/>
      <name val="Times New Roman Cyr"/>
      <charset val="204"/>
    </font>
    <font>
      <sz val="12"/>
      <color indexed="12"/>
      <name val="Times New Roman Cyr"/>
      <charset val="204"/>
    </font>
    <font>
      <b/>
      <sz val="12"/>
      <color indexed="12"/>
      <name val="Times New Roman"/>
      <family val="1"/>
      <charset val="204"/>
    </font>
  </fonts>
  <fills count="40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7"/>
        <bgColor indexed="47"/>
      </patternFill>
    </fill>
    <fill>
      <patternFill patternType="solid">
        <fgColor indexed="22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solid">
        <fgColor indexed="55"/>
        <bgColor indexed="55"/>
      </patternFill>
    </fill>
    <fill>
      <patternFill patternType="solid">
        <fgColor indexed="45"/>
        <bgColor indexed="45"/>
      </patternFill>
    </fill>
    <fill>
      <patternFill patternType="solid">
        <fgColor indexed="26"/>
        <bgColor indexed="26"/>
      </patternFill>
    </fill>
    <fill>
      <patternFill patternType="solid">
        <fgColor indexed="42"/>
        <bgColor indexed="42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4"/>
      </left>
      <right/>
      <top/>
      <bottom/>
      <diagonal/>
    </border>
    <border>
      <left style="dashDotDot">
        <color indexed="64"/>
      </left>
      <right/>
      <top/>
      <bottom/>
      <diagonal/>
    </border>
    <border>
      <left/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dashDotDot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06">
    <xf numFmtId="0" fontId="0" fillId="0" borderId="0"/>
    <xf numFmtId="4" fontId="50" fillId="8" borderId="1" applyNumberFormat="0" applyProtection="0">
      <alignment vertical="center"/>
    </xf>
    <xf numFmtId="4" fontId="50" fillId="8" borderId="1" applyNumberFormat="0" applyProtection="0">
      <alignment vertical="center"/>
    </xf>
    <xf numFmtId="4" fontId="53" fillId="9" borderId="2" applyNumberFormat="0" applyProtection="0">
      <alignment vertical="center"/>
    </xf>
    <xf numFmtId="4" fontId="49" fillId="8" borderId="1">
      <alignment vertical="center"/>
    </xf>
    <xf numFmtId="4" fontId="49" fillId="8" borderId="1">
      <alignment vertical="center"/>
    </xf>
    <xf numFmtId="0" fontId="58" fillId="8" borderId="1">
      <alignment horizontal="left" vertical="center"/>
    </xf>
    <xf numFmtId="0" fontId="58" fillId="8" borderId="1">
      <alignment horizontal="left" vertical="center"/>
    </xf>
    <xf numFmtId="4" fontId="49" fillId="0" borderId="1" applyNumberFormat="0" applyProtection="0">
      <alignment horizontal="left" vertical="center" wrapText="1" indent="1"/>
    </xf>
    <xf numFmtId="4" fontId="49" fillId="0" borderId="1" applyNumberFormat="0" applyProtection="0">
      <alignment horizontal="left" vertical="center" wrapText="1" indent="1"/>
    </xf>
    <xf numFmtId="4" fontId="50" fillId="10" borderId="2" applyNumberFormat="0" applyProtection="0">
      <alignment horizontal="right" vertical="center"/>
    </xf>
    <xf numFmtId="4" fontId="50" fillId="11" borderId="2" applyNumberFormat="0" applyProtection="0">
      <alignment horizontal="right" vertical="center"/>
    </xf>
    <xf numFmtId="4" fontId="50" fillId="12" borderId="2" applyNumberFormat="0" applyProtection="0">
      <alignment horizontal="right" vertical="center"/>
    </xf>
    <xf numFmtId="4" fontId="50" fillId="13" borderId="2" applyNumberFormat="0" applyProtection="0">
      <alignment horizontal="right" vertical="center"/>
    </xf>
    <xf numFmtId="4" fontId="50" fillId="14" borderId="2" applyNumberFormat="0" applyProtection="0">
      <alignment horizontal="right" vertical="center"/>
    </xf>
    <xf numFmtId="4" fontId="50" fillId="15" borderId="2" applyNumberFormat="0" applyProtection="0">
      <alignment horizontal="right" vertical="center"/>
    </xf>
    <xf numFmtId="4" fontId="50" fillId="16" borderId="2" applyNumberFormat="0" applyProtection="0">
      <alignment horizontal="right" vertical="center"/>
    </xf>
    <xf numFmtId="4" fontId="50" fillId="17" borderId="2" applyNumberFormat="0" applyProtection="0">
      <alignment horizontal="right" vertical="center"/>
    </xf>
    <xf numFmtId="4" fontId="50" fillId="18" borderId="2" applyNumberFormat="0" applyProtection="0">
      <alignment horizontal="right" vertical="center"/>
    </xf>
    <xf numFmtId="4" fontId="49" fillId="19" borderId="3" applyNumberFormat="0" applyProtection="0">
      <alignment horizontal="left" vertical="center" indent="1"/>
    </xf>
    <xf numFmtId="4" fontId="50" fillId="20" borderId="4" applyNumberFormat="0" applyProtection="0">
      <alignment horizontal="left" vertical="center" indent="1"/>
    </xf>
    <xf numFmtId="4" fontId="54" fillId="21" borderId="5" applyNumberFormat="0" applyProtection="0">
      <alignment horizontal="left" vertical="center" indent="1"/>
    </xf>
    <xf numFmtId="4" fontId="50" fillId="22" borderId="2" applyNumberFormat="0" applyProtection="0">
      <alignment horizontal="right" vertical="center"/>
    </xf>
    <xf numFmtId="4" fontId="50" fillId="19" borderId="5" applyNumberFormat="0" applyProtection="0">
      <alignment horizontal="left" vertical="center" indent="1"/>
    </xf>
    <xf numFmtId="4" fontId="50" fillId="22" borderId="5" applyNumberFormat="0" applyProtection="0">
      <alignment horizontal="left" vertical="center" indent="1"/>
    </xf>
    <xf numFmtId="0" fontId="56" fillId="0" borderId="1" applyNumberFormat="0" applyProtection="0">
      <alignment horizontal="left" vertical="center"/>
    </xf>
    <xf numFmtId="0" fontId="56" fillId="0" borderId="1" applyNumberFormat="0" applyProtection="0">
      <alignment horizontal="left" vertical="center"/>
    </xf>
    <xf numFmtId="0" fontId="32" fillId="23" borderId="2" applyNumberFormat="0" applyProtection="0">
      <alignment horizontal="left" vertical="top" indent="1"/>
    </xf>
    <xf numFmtId="0" fontId="57" fillId="0" borderId="1" applyNumberFormat="0" applyProtection="0">
      <alignment horizontal="left" vertical="center" indent="1"/>
    </xf>
    <xf numFmtId="0" fontId="57" fillId="0" borderId="1" applyNumberFormat="0" applyProtection="0">
      <alignment horizontal="left" vertical="center" indent="1"/>
    </xf>
    <xf numFmtId="0" fontId="32" fillId="24" borderId="2" applyNumberFormat="0" applyProtection="0">
      <alignment horizontal="left" vertical="top" indent="1"/>
    </xf>
    <xf numFmtId="0" fontId="32" fillId="0" borderId="2" applyNumberFormat="0" applyProtection="0">
      <alignment horizontal="left" vertical="center" indent="1"/>
    </xf>
    <xf numFmtId="0" fontId="32" fillId="5" borderId="2" applyNumberFormat="0" applyProtection="0">
      <alignment horizontal="left" vertical="top" indent="1"/>
    </xf>
    <xf numFmtId="0" fontId="32" fillId="0" borderId="2" applyNumberFormat="0" applyProtection="0">
      <alignment horizontal="left" vertical="center" indent="1"/>
    </xf>
    <xf numFmtId="0" fontId="32" fillId="25" borderId="2" applyNumberFormat="0" applyProtection="0">
      <alignment horizontal="left" vertical="top" indent="1"/>
    </xf>
    <xf numFmtId="0" fontId="32" fillId="26" borderId="1" applyNumberFormat="0">
      <protection locked="0"/>
    </xf>
    <xf numFmtId="4" fontId="33" fillId="27" borderId="2" applyNumberFormat="0" applyProtection="0">
      <alignment vertical="center"/>
    </xf>
    <xf numFmtId="4" fontId="32" fillId="0" borderId="6" applyNumberFormat="0" applyProtection="0">
      <alignment vertical="center"/>
    </xf>
    <xf numFmtId="4" fontId="33" fillId="27" borderId="2" applyNumberFormat="0" applyProtection="0">
      <alignment horizontal="left" vertical="center" indent="1"/>
    </xf>
    <xf numFmtId="0" fontId="33" fillId="27" borderId="2" applyNumberFormat="0" applyProtection="0">
      <alignment horizontal="left" vertical="top" indent="1"/>
    </xf>
    <xf numFmtId="4" fontId="50" fillId="0" borderId="1" applyNumberFormat="0" applyProtection="0">
      <alignment horizontal="right" vertical="center"/>
    </xf>
    <xf numFmtId="4" fontId="50" fillId="0" borderId="1" applyNumberFormat="0" applyProtection="0">
      <alignment horizontal="right" vertical="center"/>
    </xf>
    <xf numFmtId="4" fontId="52" fillId="19" borderId="2" applyNumberFormat="0" applyProtection="0">
      <alignment horizontal="right" vertical="center"/>
    </xf>
    <xf numFmtId="4" fontId="50" fillId="0" borderId="1" applyNumberFormat="0" applyProtection="0">
      <alignment horizontal="left" vertical="center" indent="1"/>
    </xf>
    <xf numFmtId="4" fontId="50" fillId="0" borderId="1" applyNumberFormat="0" applyProtection="0">
      <alignment horizontal="left" vertical="center" indent="1"/>
    </xf>
    <xf numFmtId="0" fontId="51" fillId="0" borderId="2" applyNumberFormat="0" applyProtection="0">
      <alignment horizontal="left" vertical="top" indent="1"/>
    </xf>
    <xf numFmtId="4" fontId="55" fillId="0" borderId="5" applyNumberFormat="0" applyProtection="0">
      <alignment horizontal="center" vertical="center" wrapText="1"/>
    </xf>
    <xf numFmtId="0" fontId="32" fillId="0" borderId="0"/>
    <xf numFmtId="4" fontId="48" fillId="0" borderId="7" applyNumberFormat="0" applyProtection="0">
      <alignment horizontal="right" vertical="center"/>
    </xf>
    <xf numFmtId="0" fontId="34" fillId="0" borderId="0" applyNumberFormat="0" applyFill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30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31" borderId="0" applyNumberFormat="0" applyBorder="0" applyAlignment="0" applyProtection="0"/>
    <xf numFmtId="0" fontId="15" fillId="4" borderId="8" applyNumberFormat="0" applyAlignment="0" applyProtection="0"/>
    <xf numFmtId="0" fontId="35" fillId="32" borderId="8" applyNumberFormat="0" applyAlignment="0" applyProtection="0"/>
    <xf numFmtId="0" fontId="16" fillId="33" borderId="9" applyNumberFormat="0" applyAlignment="0" applyProtection="0"/>
    <xf numFmtId="0" fontId="36" fillId="34" borderId="9" applyNumberFormat="0" applyAlignment="0" applyProtection="0"/>
    <xf numFmtId="0" fontId="17" fillId="33" borderId="8" applyNumberFormat="0" applyAlignment="0" applyProtection="0"/>
    <xf numFmtId="0" fontId="37" fillId="34" borderId="8" applyNumberFormat="0" applyAlignment="0" applyProtection="0"/>
    <xf numFmtId="0" fontId="18" fillId="0" borderId="10" applyNumberFormat="0" applyFill="0" applyAlignment="0" applyProtection="0"/>
    <xf numFmtId="0" fontId="38" fillId="0" borderId="11" applyNumberFormat="0" applyFill="0" applyAlignment="0" applyProtection="0"/>
    <xf numFmtId="0" fontId="19" fillId="0" borderId="12" applyNumberFormat="0" applyFill="0" applyAlignment="0" applyProtection="0"/>
    <xf numFmtId="0" fontId="39" fillId="0" borderId="12" applyNumberFormat="0" applyFill="0" applyAlignment="0" applyProtection="0"/>
    <xf numFmtId="0" fontId="20" fillId="0" borderId="13" applyNumberFormat="0" applyFill="0" applyAlignment="0" applyProtection="0"/>
    <xf numFmtId="0" fontId="40" fillId="0" borderId="14" applyNumberFormat="0" applyFill="0" applyAlignment="0" applyProtection="0"/>
    <xf numFmtId="0" fontId="2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21" fillId="0" borderId="15" applyNumberFormat="0" applyFill="0" applyAlignment="0" applyProtection="0"/>
    <xf numFmtId="0" fontId="41" fillId="0" borderId="16" applyNumberFormat="0" applyFill="0" applyAlignment="0" applyProtection="0"/>
    <xf numFmtId="0" fontId="22" fillId="35" borderId="17" applyNumberFormat="0" applyAlignment="0" applyProtection="0"/>
    <xf numFmtId="0" fontId="42" fillId="36" borderId="17" applyNumberFormat="0" applyAlignment="0" applyProtection="0"/>
    <xf numFmtId="0" fontId="23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24" fillId="8" borderId="0" applyNumberFormat="0" applyBorder="0" applyAlignment="0" applyProtection="0"/>
    <xf numFmtId="0" fontId="43" fillId="32" borderId="0" applyNumberFormat="0" applyBorder="0" applyAlignment="0" applyProtection="0"/>
    <xf numFmtId="0" fontId="5" fillId="0" borderId="0"/>
    <xf numFmtId="0" fontId="32" fillId="0" borderId="0"/>
    <xf numFmtId="0" fontId="63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25" fillId="2" borderId="0" applyNumberFormat="0" applyBorder="0" applyAlignment="0" applyProtection="0"/>
    <xf numFmtId="0" fontId="44" fillId="37" borderId="0" applyNumberFormat="0" applyBorder="0" applyAlignment="0" applyProtection="0"/>
    <xf numFmtId="0" fontId="26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" fillId="27" borderId="18" applyNumberFormat="0" applyFont="0" applyAlignment="0" applyProtection="0"/>
    <xf numFmtId="0" fontId="32" fillId="38" borderId="18" applyNumberFormat="0" applyFont="0" applyAlignment="0" applyProtection="0"/>
    <xf numFmtId="0" fontId="27" fillId="0" borderId="19" applyNumberFormat="0" applyFill="0" applyAlignment="0" applyProtection="0"/>
    <xf numFmtId="0" fontId="45" fillId="0" borderId="20" applyNumberFormat="0" applyFill="0" applyAlignment="0" applyProtection="0"/>
    <xf numFmtId="0" fontId="28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29" fillId="3" borderId="0" applyNumberFormat="0" applyBorder="0" applyAlignment="0" applyProtection="0"/>
    <xf numFmtId="0" fontId="47" fillId="39" borderId="0" applyNumberFormat="0" applyBorder="0" applyAlignment="0" applyProtection="0"/>
    <xf numFmtId="0" fontId="68" fillId="0" borderId="0"/>
    <xf numFmtId="0" fontId="4" fillId="0" borderId="0"/>
    <xf numFmtId="0" fontId="3" fillId="0" borderId="0"/>
    <xf numFmtId="0" fontId="68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</cellStyleXfs>
  <cellXfs count="139">
    <xf numFmtId="0" fontId="0" fillId="0" borderId="0" xfId="0"/>
    <xf numFmtId="0" fontId="5" fillId="0" borderId="0" xfId="82" applyFill="1"/>
    <xf numFmtId="0" fontId="8" fillId="0" borderId="21" xfId="82" applyFont="1" applyFill="1" applyBorder="1" applyAlignment="1"/>
    <xf numFmtId="0" fontId="9" fillId="0" borderId="0" xfId="82" applyFont="1" applyFill="1"/>
    <xf numFmtId="0" fontId="11" fillId="0" borderId="0" xfId="82" applyFont="1" applyFill="1"/>
    <xf numFmtId="0" fontId="11" fillId="0" borderId="0" xfId="82" applyFont="1" applyFill="1" applyBorder="1"/>
    <xf numFmtId="0" fontId="5" fillId="0" borderId="0" xfId="82"/>
    <xf numFmtId="165" fontId="5" fillId="0" borderId="0" xfId="82" applyNumberFormat="1" applyFill="1"/>
    <xf numFmtId="165" fontId="8" fillId="0" borderId="21" xfId="82" applyNumberFormat="1" applyFont="1" applyFill="1" applyBorder="1" applyAlignment="1"/>
    <xf numFmtId="165" fontId="5" fillId="0" borderId="0" xfId="82" applyNumberFormat="1"/>
    <xf numFmtId="0" fontId="7" fillId="0" borderId="0" xfId="82" applyFont="1" applyFill="1" applyAlignment="1"/>
    <xf numFmtId="0" fontId="5" fillId="0" borderId="0" xfId="82" applyFill="1" applyAlignment="1"/>
    <xf numFmtId="0" fontId="5" fillId="0" borderId="0" xfId="82" applyAlignment="1"/>
    <xf numFmtId="0" fontId="5" fillId="0" borderId="0" xfId="82" applyFill="1" applyAlignment="1">
      <alignment horizontal="left" indent="1"/>
    </xf>
    <xf numFmtId="0" fontId="8" fillId="0" borderId="21" xfId="82" applyFont="1" applyFill="1" applyBorder="1" applyAlignment="1">
      <alignment horizontal="left" indent="1"/>
    </xf>
    <xf numFmtId="166" fontId="10" fillId="0" borderId="0" xfId="96" applyNumberFormat="1" applyFont="1" applyFill="1" applyBorder="1" applyAlignment="1">
      <alignment horizontal="center" vertical="center" wrapText="1"/>
    </xf>
    <xf numFmtId="3" fontId="10" fillId="0" borderId="0" xfId="82" applyNumberFormat="1" applyFont="1" applyFill="1" applyBorder="1" applyAlignment="1">
      <alignment horizontal="left" vertical="center" wrapText="1" indent="1"/>
    </xf>
    <xf numFmtId="3" fontId="10" fillId="0" borderId="0" xfId="82" applyNumberFormat="1" applyFont="1" applyFill="1" applyBorder="1" applyAlignment="1">
      <alignment horizontal="center" vertical="center" wrapText="1"/>
    </xf>
    <xf numFmtId="165" fontId="10" fillId="0" borderId="0" xfId="82" applyNumberFormat="1" applyFont="1" applyFill="1" applyBorder="1" applyAlignment="1">
      <alignment horizontal="center" vertical="center" wrapText="1"/>
    </xf>
    <xf numFmtId="0" fontId="10" fillId="0" borderId="0" xfId="82" applyNumberFormat="1" applyFont="1" applyFill="1" applyBorder="1" applyAlignment="1">
      <alignment horizontal="center" vertical="center" wrapText="1"/>
    </xf>
    <xf numFmtId="3" fontId="10" fillId="0" borderId="0" xfId="82" applyNumberFormat="1" applyFont="1" applyFill="1" applyBorder="1" applyAlignment="1">
      <alignment vertical="center" wrapText="1"/>
    </xf>
    <xf numFmtId="0" fontId="65" fillId="0" borderId="0" xfId="84" applyFont="1" applyFill="1" applyAlignment="1">
      <alignment horizontal="center"/>
    </xf>
    <xf numFmtId="165" fontId="65" fillId="0" borderId="0" xfId="84" applyNumberFormat="1" applyFont="1" applyFill="1" applyAlignment="1">
      <alignment horizontal="center"/>
    </xf>
    <xf numFmtId="0" fontId="61" fillId="0" borderId="0" xfId="82" applyFont="1" applyFill="1" applyBorder="1"/>
    <xf numFmtId="0" fontId="31" fillId="0" borderId="0" xfId="81" applyFont="1" applyFill="1" applyAlignment="1"/>
    <xf numFmtId="3" fontId="66" fillId="0" borderId="0" xfId="82" applyNumberFormat="1" applyFont="1" applyFill="1" applyBorder="1" applyAlignment="1">
      <alignment horizontal="center" vertical="center" wrapText="1"/>
    </xf>
    <xf numFmtId="166" fontId="66" fillId="0" borderId="0" xfId="96" applyNumberFormat="1" applyFont="1" applyFill="1" applyBorder="1" applyAlignment="1">
      <alignment horizontal="center" vertical="center" wrapText="1"/>
    </xf>
    <xf numFmtId="165" fontId="66" fillId="0" borderId="0" xfId="82" applyNumberFormat="1" applyFont="1" applyFill="1" applyBorder="1" applyAlignment="1">
      <alignment horizontal="center" vertical="center" wrapText="1"/>
    </xf>
    <xf numFmtId="0" fontId="66" fillId="0" borderId="0" xfId="82" applyNumberFormat="1" applyFont="1" applyFill="1" applyBorder="1" applyAlignment="1">
      <alignment horizontal="center" vertical="center" wrapText="1"/>
    </xf>
    <xf numFmtId="3" fontId="66" fillId="0" borderId="0" xfId="82" applyNumberFormat="1" applyFont="1" applyFill="1" applyBorder="1" applyAlignment="1">
      <alignment vertical="center" wrapText="1"/>
    </xf>
    <xf numFmtId="0" fontId="7" fillId="0" borderId="0" xfId="82" applyFont="1" applyFill="1" applyAlignment="1">
      <alignment horizontal="left"/>
    </xf>
    <xf numFmtId="0" fontId="7" fillId="0" borderId="0" xfId="82" applyFont="1" applyFill="1" applyAlignment="1">
      <alignment horizontal="center"/>
    </xf>
    <xf numFmtId="0" fontId="8" fillId="0" borderId="0" xfId="0" applyFont="1" applyFill="1" applyAlignment="1">
      <alignment horizontal="right"/>
    </xf>
    <xf numFmtId="0" fontId="12" fillId="0" borderId="0" xfId="0" applyFont="1"/>
    <xf numFmtId="0" fontId="13" fillId="0" borderId="0" xfId="0" applyFont="1" applyAlignment="1">
      <alignment vertical="center"/>
    </xf>
    <xf numFmtId="0" fontId="30" fillId="0" borderId="0" xfId="0" applyFont="1"/>
    <xf numFmtId="3" fontId="70" fillId="0" borderId="27" xfId="82" applyNumberFormat="1" applyFont="1" applyFill="1" applyBorder="1" applyAlignment="1">
      <alignment horizontal="left" vertical="center" wrapText="1" indent="1"/>
    </xf>
    <xf numFmtId="3" fontId="70" fillId="0" borderId="30" xfId="82" applyNumberFormat="1" applyFont="1" applyFill="1" applyBorder="1" applyAlignment="1">
      <alignment horizontal="center" vertical="center" wrapText="1"/>
    </xf>
    <xf numFmtId="4" fontId="70" fillId="0" borderId="30" xfId="82" applyNumberFormat="1" applyFont="1" applyFill="1" applyBorder="1" applyAlignment="1">
      <alignment horizontal="center" vertical="center" wrapText="1"/>
    </xf>
    <xf numFmtId="3" fontId="70" fillId="0" borderId="31" xfId="82" applyNumberFormat="1" applyFont="1" applyFill="1" applyBorder="1" applyAlignment="1">
      <alignment horizontal="left" vertical="center" wrapText="1"/>
    </xf>
    <xf numFmtId="3" fontId="70" fillId="0" borderId="42" xfId="82" applyNumberFormat="1" applyFont="1" applyFill="1" applyBorder="1" applyAlignment="1">
      <alignment horizontal="left" vertical="center" wrapText="1" indent="1"/>
    </xf>
    <xf numFmtId="166" fontId="70" fillId="0" borderId="42" xfId="96" applyNumberFormat="1" applyFont="1" applyFill="1" applyBorder="1" applyAlignment="1">
      <alignment horizontal="center" vertical="center" wrapText="1"/>
    </xf>
    <xf numFmtId="3" fontId="70" fillId="0" borderId="22" xfId="82" applyNumberFormat="1" applyFont="1" applyFill="1" applyBorder="1" applyAlignment="1">
      <alignment horizontal="center" vertical="center" wrapText="1"/>
    </xf>
    <xf numFmtId="170" fontId="70" fillId="0" borderId="22" xfId="82" applyNumberFormat="1" applyFont="1" applyFill="1" applyBorder="1" applyAlignment="1">
      <alignment horizontal="center" vertical="center" wrapText="1"/>
    </xf>
    <xf numFmtId="3" fontId="70" fillId="0" borderId="23" xfId="82" applyNumberFormat="1" applyFont="1" applyFill="1" applyBorder="1" applyAlignment="1">
      <alignment horizontal="left" vertical="center" wrapText="1"/>
    </xf>
    <xf numFmtId="3" fontId="70" fillId="0" borderId="28" xfId="82" applyNumberFormat="1" applyFont="1" applyFill="1" applyBorder="1" applyAlignment="1">
      <alignment horizontal="center" vertical="center" wrapText="1"/>
    </xf>
    <xf numFmtId="0" fontId="60" fillId="0" borderId="23" xfId="82" applyFont="1" applyFill="1" applyBorder="1" applyAlignment="1">
      <alignment horizontal="center" vertical="center" wrapText="1"/>
    </xf>
    <xf numFmtId="168" fontId="70" fillId="0" borderId="30" xfId="82" applyNumberFormat="1" applyFont="1" applyFill="1" applyBorder="1" applyAlignment="1">
      <alignment horizontal="center" vertical="center" wrapText="1"/>
    </xf>
    <xf numFmtId="3" fontId="70" fillId="0" borderId="24" xfId="82" applyNumberFormat="1" applyFont="1" applyFill="1" applyBorder="1" applyAlignment="1">
      <alignment horizontal="left" vertical="center" wrapText="1" indent="1"/>
    </xf>
    <xf numFmtId="166" fontId="70" fillId="0" borderId="24" xfId="96" applyNumberFormat="1" applyFont="1" applyFill="1" applyBorder="1" applyAlignment="1">
      <alignment horizontal="center" vertical="center" wrapText="1"/>
    </xf>
    <xf numFmtId="168" fontId="70" fillId="0" borderId="22" xfId="82" applyNumberFormat="1" applyFont="1" applyFill="1" applyBorder="1" applyAlignment="1">
      <alignment horizontal="center" vertical="center" wrapText="1"/>
    </xf>
    <xf numFmtId="2" fontId="70" fillId="0" borderId="28" xfId="82" applyNumberFormat="1" applyFont="1" applyFill="1" applyBorder="1" applyAlignment="1">
      <alignment horizontal="center" vertical="center" wrapText="1"/>
    </xf>
    <xf numFmtId="0" fontId="70" fillId="0" borderId="28" xfId="82" applyNumberFormat="1" applyFont="1" applyFill="1" applyBorder="1" applyAlignment="1">
      <alignment horizontal="center" vertical="center" wrapText="1"/>
    </xf>
    <xf numFmtId="3" fontId="70" fillId="0" borderId="36" xfId="82" applyNumberFormat="1" applyFont="1" applyFill="1" applyBorder="1" applyAlignment="1">
      <alignment vertical="center" wrapText="1"/>
    </xf>
    <xf numFmtId="3" fontId="70" fillId="0" borderId="25" xfId="82" applyNumberFormat="1" applyFont="1" applyFill="1" applyBorder="1" applyAlignment="1">
      <alignment horizontal="left" vertical="center" wrapText="1" indent="1"/>
    </xf>
    <xf numFmtId="166" fontId="70" fillId="0" borderId="25" xfId="96" applyNumberFormat="1" applyFont="1" applyFill="1" applyBorder="1" applyAlignment="1">
      <alignment horizontal="center" vertical="center" wrapText="1"/>
    </xf>
    <xf numFmtId="3" fontId="70" fillId="0" borderId="1" xfId="82" applyNumberFormat="1" applyFont="1" applyFill="1" applyBorder="1" applyAlignment="1">
      <alignment horizontal="center" vertical="center" wrapText="1"/>
    </xf>
    <xf numFmtId="2" fontId="70" fillId="0" borderId="1" xfId="82" applyNumberFormat="1" applyFont="1" applyFill="1" applyBorder="1" applyAlignment="1">
      <alignment horizontal="center" vertical="center" wrapText="1"/>
    </xf>
    <xf numFmtId="0" fontId="70" fillId="0" borderId="1" xfId="82" applyNumberFormat="1" applyFont="1" applyFill="1" applyBorder="1" applyAlignment="1">
      <alignment horizontal="center" vertical="center" wrapText="1"/>
    </xf>
    <xf numFmtId="3" fontId="70" fillId="0" borderId="26" xfId="82" applyNumberFormat="1" applyFont="1" applyFill="1" applyBorder="1" applyAlignment="1">
      <alignment vertical="center" wrapText="1"/>
    </xf>
    <xf numFmtId="1" fontId="70" fillId="0" borderId="1" xfId="82" applyNumberFormat="1" applyFont="1" applyFill="1" applyBorder="1" applyAlignment="1">
      <alignment horizontal="center" vertical="center" wrapText="1"/>
    </xf>
    <xf numFmtId="3" fontId="70" fillId="0" borderId="26" xfId="82" applyNumberFormat="1" applyFont="1" applyFill="1" applyBorder="1" applyAlignment="1">
      <alignment horizontal="left" vertical="center" wrapText="1"/>
    </xf>
    <xf numFmtId="167" fontId="70" fillId="0" borderId="1" xfId="82" applyNumberFormat="1" applyFont="1" applyFill="1" applyBorder="1" applyAlignment="1">
      <alignment horizontal="center" vertical="center" wrapText="1"/>
    </xf>
    <xf numFmtId="167" fontId="70" fillId="0" borderId="22" xfId="82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vertical="center"/>
    </xf>
    <xf numFmtId="0" fontId="7" fillId="0" borderId="0" xfId="0" applyFont="1"/>
    <xf numFmtId="0" fontId="72" fillId="0" borderId="0" xfId="0" applyFont="1" applyBorder="1" applyAlignment="1">
      <alignment horizontal="right" vertical="center"/>
    </xf>
    <xf numFmtId="0" fontId="7" fillId="0" borderId="0" xfId="0" applyFont="1" applyAlignment="1"/>
    <xf numFmtId="0" fontId="7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0" fontId="7" fillId="0" borderId="0" xfId="83" applyFont="1" applyAlignment="1">
      <alignment vertical="center"/>
    </xf>
    <xf numFmtId="0" fontId="7" fillId="0" borderId="0" xfId="83" applyFont="1" applyAlignment="1"/>
    <xf numFmtId="0" fontId="7" fillId="0" borderId="0" xfId="83" applyFont="1"/>
    <xf numFmtId="0" fontId="7" fillId="0" borderId="0" xfId="0" applyFont="1" applyFill="1"/>
    <xf numFmtId="0" fontId="7" fillId="0" borderId="0" xfId="0" applyFont="1" applyBorder="1"/>
    <xf numFmtId="0" fontId="60" fillId="0" borderId="50" xfId="0" applyFont="1" applyFill="1" applyBorder="1" applyAlignment="1">
      <alignment horizontal="center" vertical="center" wrapText="1"/>
    </xf>
    <xf numFmtId="3" fontId="70" fillId="0" borderId="40" xfId="82" applyNumberFormat="1" applyFont="1" applyFill="1" applyBorder="1" applyAlignment="1">
      <alignment horizontal="center" vertical="center" wrapText="1"/>
    </xf>
    <xf numFmtId="3" fontId="70" fillId="0" borderId="39" xfId="82" applyNumberFormat="1" applyFont="1" applyFill="1" applyBorder="1" applyAlignment="1">
      <alignment horizontal="center" vertical="center" wrapText="1"/>
    </xf>
    <xf numFmtId="166" fontId="70" fillId="0" borderId="29" xfId="96" applyNumberFormat="1" applyFont="1" applyFill="1" applyBorder="1" applyAlignment="1">
      <alignment horizontal="center" vertical="center" wrapText="1"/>
    </xf>
    <xf numFmtId="166" fontId="70" fillId="0" borderId="31" xfId="96" applyNumberFormat="1" applyFont="1" applyFill="1" applyBorder="1" applyAlignment="1">
      <alignment horizontal="center" vertical="center" wrapText="1"/>
    </xf>
    <xf numFmtId="166" fontId="70" fillId="0" borderId="43" xfId="96" applyNumberFormat="1" applyFont="1" applyFill="1" applyBorder="1" applyAlignment="1">
      <alignment horizontal="center" vertical="center" wrapText="1"/>
    </xf>
    <xf numFmtId="3" fontId="70" fillId="0" borderId="45" xfId="82" applyNumberFormat="1" applyFont="1" applyFill="1" applyBorder="1" applyAlignment="1">
      <alignment horizontal="center" vertical="center" wrapText="1"/>
    </xf>
    <xf numFmtId="166" fontId="70" fillId="0" borderId="23" xfId="96" applyNumberFormat="1" applyFont="1" applyFill="1" applyBorder="1" applyAlignment="1">
      <alignment horizontal="center" vertical="center" wrapText="1"/>
    </xf>
    <xf numFmtId="3" fontId="70" fillId="0" borderId="41" xfId="82" applyNumberFormat="1" applyFont="1" applyFill="1" applyBorder="1" applyAlignment="1">
      <alignment horizontal="center" vertical="center" wrapText="1"/>
    </xf>
    <xf numFmtId="166" fontId="70" fillId="0" borderId="26" xfId="96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indent="17"/>
    </xf>
    <xf numFmtId="0" fontId="7" fillId="0" borderId="0" xfId="0" applyFont="1" applyFill="1" applyBorder="1" applyAlignment="1">
      <alignment horizontal="left" vertical="center" indent="17"/>
    </xf>
    <xf numFmtId="0" fontId="72" fillId="0" borderId="0" xfId="0" applyFont="1" applyBorder="1" applyAlignment="1">
      <alignment horizontal="left" vertical="center" indent="17"/>
    </xf>
    <xf numFmtId="0" fontId="7" fillId="0" borderId="0" xfId="0" applyFont="1" applyFill="1" applyAlignment="1">
      <alignment horizontal="left" indent="17"/>
    </xf>
    <xf numFmtId="0" fontId="60" fillId="0" borderId="44" xfId="82" applyFont="1" applyFill="1" applyBorder="1" applyAlignment="1">
      <alignment horizontal="center" vertical="center" wrapText="1"/>
    </xf>
    <xf numFmtId="0" fontId="60" fillId="0" borderId="50" xfId="82" applyFont="1" applyFill="1" applyBorder="1" applyAlignment="1">
      <alignment horizontal="center" vertical="center" wrapText="1"/>
    </xf>
    <xf numFmtId="0" fontId="60" fillId="0" borderId="46" xfId="82" applyFont="1" applyFill="1" applyBorder="1" applyAlignment="1">
      <alignment horizontal="center" vertical="center" wrapText="1"/>
    </xf>
    <xf numFmtId="0" fontId="9" fillId="0" borderId="0" xfId="82" applyFont="1" applyFill="1" applyAlignment="1">
      <alignment vertical="center"/>
    </xf>
    <xf numFmtId="0" fontId="7" fillId="0" borderId="0" xfId="82" applyFont="1" applyFill="1" applyAlignment="1">
      <alignment horizontal="right" indent="2"/>
    </xf>
    <xf numFmtId="3" fontId="70" fillId="0" borderId="29" xfId="82" applyNumberFormat="1" applyFont="1" applyFill="1" applyBorder="1" applyAlignment="1">
      <alignment horizontal="left" vertical="center" wrapText="1" indent="1"/>
    </xf>
    <xf numFmtId="170" fontId="70" fillId="0" borderId="30" xfId="82" applyNumberFormat="1" applyFont="1" applyFill="1" applyBorder="1" applyAlignment="1">
      <alignment horizontal="center" vertical="center" wrapText="1"/>
    </xf>
    <xf numFmtId="4" fontId="70" fillId="0" borderId="22" xfId="82" applyNumberFormat="1" applyFont="1" applyFill="1" applyBorder="1" applyAlignment="1">
      <alignment horizontal="center" vertical="center" wrapText="1"/>
    </xf>
    <xf numFmtId="0" fontId="73" fillId="0" borderId="0" xfId="0" applyFont="1" applyFill="1" applyBorder="1" applyAlignment="1">
      <alignment vertical="center"/>
    </xf>
    <xf numFmtId="3" fontId="74" fillId="0" borderId="0" xfId="0" applyNumberFormat="1" applyFont="1" applyFill="1" applyBorder="1" applyAlignment="1">
      <alignment horizontal="right" vertical="center" indent="1"/>
    </xf>
    <xf numFmtId="0" fontId="70" fillId="0" borderId="0" xfId="0" applyFont="1" applyFill="1" applyBorder="1" applyAlignment="1">
      <alignment horizontal="center" vertical="center" wrapText="1"/>
    </xf>
    <xf numFmtId="3" fontId="70" fillId="0" borderId="0" xfId="0" applyNumberFormat="1" applyFont="1" applyFill="1" applyBorder="1" applyAlignment="1">
      <alignment horizontal="center" vertical="center" wrapText="1"/>
    </xf>
    <xf numFmtId="167" fontId="70" fillId="0" borderId="0" xfId="0" applyNumberFormat="1" applyFont="1" applyFill="1" applyBorder="1" applyAlignment="1">
      <alignment horizontal="center" vertical="center" wrapText="1"/>
    </xf>
    <xf numFmtId="1" fontId="70" fillId="0" borderId="0" xfId="0" applyNumberFormat="1" applyFont="1" applyFill="1" applyBorder="1" applyAlignment="1">
      <alignment horizontal="center" vertical="center" wrapText="1"/>
    </xf>
    <xf numFmtId="0" fontId="59" fillId="0" borderId="0" xfId="0" applyFont="1" applyFill="1" applyAlignment="1">
      <alignment vertical="center"/>
    </xf>
    <xf numFmtId="3" fontId="69" fillId="0" borderId="0" xfId="0" applyNumberFormat="1" applyFont="1" applyAlignment="1">
      <alignment horizontal="center" vertical="center"/>
    </xf>
    <xf numFmtId="3" fontId="75" fillId="0" borderId="0" xfId="82" applyNumberFormat="1" applyFont="1" applyFill="1" applyBorder="1" applyAlignment="1">
      <alignment horizontal="left" vertical="center" wrapText="1"/>
    </xf>
    <xf numFmtId="3" fontId="0" fillId="0" borderId="0" xfId="0" applyNumberFormat="1" applyAlignment="1">
      <alignment vertical="center"/>
    </xf>
    <xf numFmtId="0" fontId="59" fillId="0" borderId="0" xfId="101" applyFont="1" applyFill="1" applyAlignment="1">
      <alignment vertical="center"/>
    </xf>
    <xf numFmtId="0" fontId="60" fillId="0" borderId="38" xfId="82" applyFont="1" applyFill="1" applyBorder="1" applyAlignment="1">
      <alignment horizontal="center" vertical="center" wrapText="1"/>
    </xf>
    <xf numFmtId="0" fontId="60" fillId="0" borderId="51" xfId="82" applyFont="1" applyFill="1" applyBorder="1" applyAlignment="1">
      <alignment horizontal="center" vertical="center" wrapText="1"/>
    </xf>
    <xf numFmtId="0" fontId="60" fillId="0" borderId="24" xfId="82" applyFont="1" applyFill="1" applyBorder="1" applyAlignment="1">
      <alignment horizontal="center" vertical="center" wrapText="1"/>
    </xf>
    <xf numFmtId="1" fontId="60" fillId="0" borderId="50" xfId="0" applyNumberFormat="1" applyFont="1" applyFill="1" applyBorder="1" applyAlignment="1">
      <alignment horizontal="center" vertical="center" textRotation="90" wrapText="1"/>
    </xf>
    <xf numFmtId="0" fontId="7" fillId="0" borderId="0" xfId="0" applyFont="1" applyAlignment="1">
      <alignment horizontal="left" vertical="center" indent="17"/>
    </xf>
    <xf numFmtId="3" fontId="60" fillId="0" borderId="38" xfId="82" applyNumberFormat="1" applyFont="1" applyFill="1" applyBorder="1" applyAlignment="1">
      <alignment horizontal="center" vertical="center" wrapText="1"/>
    </xf>
    <xf numFmtId="0" fontId="60" fillId="0" borderId="35" xfId="82" applyFont="1" applyFill="1" applyBorder="1" applyAlignment="1">
      <alignment horizontal="center" vertical="center" wrapText="1"/>
    </xf>
    <xf numFmtId="0" fontId="60" fillId="0" borderId="37" xfId="82" applyFont="1" applyFill="1" applyBorder="1" applyAlignment="1">
      <alignment horizontal="center" vertical="center" wrapText="1"/>
    </xf>
    <xf numFmtId="165" fontId="60" fillId="0" borderId="30" xfId="82" applyNumberFormat="1" applyFont="1" applyFill="1" applyBorder="1" applyAlignment="1">
      <alignment horizontal="center" textRotation="90" wrapText="1"/>
    </xf>
    <xf numFmtId="165" fontId="60" fillId="0" borderId="22" xfId="82" applyNumberFormat="1" applyFont="1" applyFill="1" applyBorder="1" applyAlignment="1">
      <alignment horizontal="center" textRotation="90" wrapText="1"/>
    </xf>
    <xf numFmtId="0" fontId="60" fillId="0" borderId="30" xfId="82" applyFont="1" applyFill="1" applyBorder="1" applyAlignment="1">
      <alignment horizontal="center" textRotation="90" wrapText="1"/>
    </xf>
    <xf numFmtId="0" fontId="71" fillId="0" borderId="22" xfId="82" applyFont="1" applyFill="1" applyBorder="1" applyAlignment="1">
      <alignment horizontal="center"/>
    </xf>
    <xf numFmtId="0" fontId="60" fillId="0" borderId="22" xfId="82" applyFont="1" applyFill="1" applyBorder="1" applyAlignment="1">
      <alignment horizontal="center" textRotation="90" wrapText="1"/>
    </xf>
    <xf numFmtId="3" fontId="60" fillId="0" borderId="48" xfId="82" applyNumberFormat="1" applyFont="1" applyFill="1" applyBorder="1" applyAlignment="1">
      <alignment horizontal="center" vertical="center" wrapText="1"/>
    </xf>
    <xf numFmtId="0" fontId="60" fillId="0" borderId="21" xfId="82" applyFont="1" applyFill="1" applyBorder="1" applyAlignment="1">
      <alignment horizontal="center" vertical="center" wrapText="1"/>
    </xf>
    <xf numFmtId="0" fontId="60" fillId="0" borderId="0" xfId="82" applyFont="1" applyFill="1" applyBorder="1" applyAlignment="1">
      <alignment horizontal="center" vertical="center" wrapText="1"/>
    </xf>
    <xf numFmtId="0" fontId="60" fillId="0" borderId="49" xfId="82" applyFont="1" applyFill="1" applyBorder="1" applyAlignment="1">
      <alignment horizontal="center" vertical="center" wrapText="1"/>
    </xf>
    <xf numFmtId="0" fontId="60" fillId="0" borderId="33" xfId="82" applyFont="1" applyFill="1" applyBorder="1" applyAlignment="1">
      <alignment horizontal="center" textRotation="90" wrapText="1"/>
    </xf>
    <xf numFmtId="0" fontId="60" fillId="0" borderId="47" xfId="82" applyFont="1" applyFill="1" applyBorder="1" applyAlignment="1">
      <alignment horizontal="center" textRotation="90" wrapText="1"/>
    </xf>
    <xf numFmtId="3" fontId="75" fillId="0" borderId="0" xfId="82" applyNumberFormat="1" applyFont="1" applyFill="1" applyBorder="1" applyAlignment="1">
      <alignment horizontal="left" vertical="center" wrapText="1"/>
    </xf>
    <xf numFmtId="0" fontId="65" fillId="0" borderId="0" xfId="0" applyFont="1" applyFill="1" applyAlignment="1">
      <alignment horizontal="center" vertical="center"/>
    </xf>
    <xf numFmtId="0" fontId="67" fillId="0" borderId="0" xfId="84" applyFont="1" applyFill="1" applyAlignment="1">
      <alignment horizontal="center"/>
    </xf>
    <xf numFmtId="0" fontId="60" fillId="0" borderId="32" xfId="82" applyFont="1" applyFill="1" applyBorder="1" applyAlignment="1">
      <alignment horizontal="center" vertical="center" wrapText="1"/>
    </xf>
    <xf numFmtId="0" fontId="60" fillId="0" borderId="42" xfId="82" applyFont="1" applyFill="1" applyBorder="1" applyAlignment="1">
      <alignment horizontal="center" vertical="center" wrapText="1"/>
    </xf>
    <xf numFmtId="0" fontId="60" fillId="0" borderId="29" xfId="82" applyFont="1" applyFill="1" applyBorder="1" applyAlignment="1">
      <alignment horizontal="center" vertical="center" wrapText="1"/>
    </xf>
    <xf numFmtId="0" fontId="60" fillId="0" borderId="31" xfId="82" applyFont="1" applyFill="1" applyBorder="1" applyAlignment="1">
      <alignment horizontal="center" vertical="center" wrapText="1"/>
    </xf>
    <xf numFmtId="0" fontId="60" fillId="0" borderId="40" xfId="82" applyFont="1" applyFill="1" applyBorder="1" applyAlignment="1">
      <alignment horizontal="center" textRotation="90" wrapText="1"/>
    </xf>
    <xf numFmtId="0" fontId="60" fillId="0" borderId="39" xfId="82" applyFont="1" applyFill="1" applyBorder="1" applyAlignment="1">
      <alignment horizontal="center" textRotation="90" wrapText="1"/>
    </xf>
    <xf numFmtId="0" fontId="60" fillId="0" borderId="34" xfId="82" applyFont="1" applyFill="1" applyBorder="1" applyAlignment="1">
      <alignment horizontal="center" vertical="center" wrapText="1"/>
    </xf>
    <xf numFmtId="0" fontId="60" fillId="0" borderId="43" xfId="82" applyFont="1" applyFill="1" applyBorder="1" applyAlignment="1">
      <alignment horizontal="center" vertical="center" wrapText="1"/>
    </xf>
  </cellXfs>
  <cellStyles count="106">
    <cellStyle name="SAPBEXaggData" xfId="1" xr:uid="{00000000-0005-0000-0000-000000000000}"/>
    <cellStyle name="SAPBEXaggData 2" xfId="2" xr:uid="{00000000-0005-0000-0000-000001000000}"/>
    <cellStyle name="SAPBEXaggDataEmph" xfId="3" xr:uid="{00000000-0005-0000-0000-000002000000}"/>
    <cellStyle name="SAPBEXaggItem" xfId="4" xr:uid="{00000000-0005-0000-0000-000003000000}"/>
    <cellStyle name="SAPBEXaggItem 2" xfId="5" xr:uid="{00000000-0005-0000-0000-000004000000}"/>
    <cellStyle name="SAPBEXaggItemX" xfId="6" xr:uid="{00000000-0005-0000-0000-000005000000}"/>
    <cellStyle name="SAPBEXaggItemX 2" xfId="7" xr:uid="{00000000-0005-0000-0000-000006000000}"/>
    <cellStyle name="SAPBEXchaText" xfId="8" xr:uid="{00000000-0005-0000-0000-000007000000}"/>
    <cellStyle name="SAPBEXchaText 2" xfId="9" xr:uid="{00000000-0005-0000-0000-000008000000}"/>
    <cellStyle name="SAPBEXexcBad7" xfId="10" xr:uid="{00000000-0005-0000-0000-000009000000}"/>
    <cellStyle name="SAPBEXexcBad8" xfId="11" xr:uid="{00000000-0005-0000-0000-00000A000000}"/>
    <cellStyle name="SAPBEXexcBad9" xfId="12" xr:uid="{00000000-0005-0000-0000-00000B000000}"/>
    <cellStyle name="SAPBEXexcCritical4" xfId="13" xr:uid="{00000000-0005-0000-0000-00000C000000}"/>
    <cellStyle name="SAPBEXexcCritical5" xfId="14" xr:uid="{00000000-0005-0000-0000-00000D000000}"/>
    <cellStyle name="SAPBEXexcCritical6" xfId="15" xr:uid="{00000000-0005-0000-0000-00000E000000}"/>
    <cellStyle name="SAPBEXexcGood1" xfId="16" xr:uid="{00000000-0005-0000-0000-00000F000000}"/>
    <cellStyle name="SAPBEXexcGood2" xfId="17" xr:uid="{00000000-0005-0000-0000-000010000000}"/>
    <cellStyle name="SAPBEXexcGood3" xfId="18" xr:uid="{00000000-0005-0000-0000-000011000000}"/>
    <cellStyle name="SAPBEXfilterDrill" xfId="19" xr:uid="{00000000-0005-0000-0000-000012000000}"/>
    <cellStyle name="SAPBEXfilterItem" xfId="20" xr:uid="{00000000-0005-0000-0000-000013000000}"/>
    <cellStyle name="SAPBEXfilterText" xfId="21" xr:uid="{00000000-0005-0000-0000-000014000000}"/>
    <cellStyle name="SAPBEXformats" xfId="22" xr:uid="{00000000-0005-0000-0000-000015000000}"/>
    <cellStyle name="SAPBEXheaderItem" xfId="23" xr:uid="{00000000-0005-0000-0000-000016000000}"/>
    <cellStyle name="SAPBEXheaderText" xfId="24" xr:uid="{00000000-0005-0000-0000-000017000000}"/>
    <cellStyle name="SAPBEXHLevel0" xfId="25" xr:uid="{00000000-0005-0000-0000-000018000000}"/>
    <cellStyle name="SAPBEXHLevel0 2" xfId="26" xr:uid="{00000000-0005-0000-0000-000019000000}"/>
    <cellStyle name="SAPBEXHLevel0X" xfId="27" xr:uid="{00000000-0005-0000-0000-00001A000000}"/>
    <cellStyle name="SAPBEXHLevel1" xfId="28" xr:uid="{00000000-0005-0000-0000-00001B000000}"/>
    <cellStyle name="SAPBEXHLevel1 2" xfId="29" xr:uid="{00000000-0005-0000-0000-00001C000000}"/>
    <cellStyle name="SAPBEXHLevel1X" xfId="30" xr:uid="{00000000-0005-0000-0000-00001D000000}"/>
    <cellStyle name="SAPBEXHLevel2" xfId="31" xr:uid="{00000000-0005-0000-0000-00001E000000}"/>
    <cellStyle name="SAPBEXHLevel2X" xfId="32" xr:uid="{00000000-0005-0000-0000-00001F000000}"/>
    <cellStyle name="SAPBEXHLevel3" xfId="33" xr:uid="{00000000-0005-0000-0000-000020000000}"/>
    <cellStyle name="SAPBEXHLevel3X" xfId="34" xr:uid="{00000000-0005-0000-0000-000021000000}"/>
    <cellStyle name="SAPBEXinputData" xfId="35" xr:uid="{00000000-0005-0000-0000-000022000000}"/>
    <cellStyle name="SAPBEXresData" xfId="36" xr:uid="{00000000-0005-0000-0000-000023000000}"/>
    <cellStyle name="SAPBEXresDataEmph" xfId="37" xr:uid="{00000000-0005-0000-0000-000024000000}"/>
    <cellStyle name="SAPBEXresItem" xfId="38" xr:uid="{00000000-0005-0000-0000-000025000000}"/>
    <cellStyle name="SAPBEXresItemX" xfId="39" xr:uid="{00000000-0005-0000-0000-000026000000}"/>
    <cellStyle name="SAPBEXstdData" xfId="40" xr:uid="{00000000-0005-0000-0000-000027000000}"/>
    <cellStyle name="SAPBEXstdData 2" xfId="41" xr:uid="{00000000-0005-0000-0000-000028000000}"/>
    <cellStyle name="SAPBEXstdDataEmph" xfId="42" xr:uid="{00000000-0005-0000-0000-000029000000}"/>
    <cellStyle name="SAPBEXstdItem" xfId="43" xr:uid="{00000000-0005-0000-0000-00002A000000}"/>
    <cellStyle name="SAPBEXstdItem 2" xfId="44" xr:uid="{00000000-0005-0000-0000-00002B000000}"/>
    <cellStyle name="SAPBEXstdItemX" xfId="45" xr:uid="{00000000-0005-0000-0000-00002C000000}"/>
    <cellStyle name="SAPBEXtitle" xfId="46" xr:uid="{00000000-0005-0000-0000-00002D000000}"/>
    <cellStyle name="SAPBEXunassignedItem" xfId="47" xr:uid="{00000000-0005-0000-0000-00002E000000}"/>
    <cellStyle name="SAPBEXundefined" xfId="48" xr:uid="{00000000-0005-0000-0000-00002F000000}"/>
    <cellStyle name="Sheet Title" xfId="49" xr:uid="{00000000-0005-0000-0000-000030000000}"/>
    <cellStyle name="Акцент1" xfId="50" builtinId="29" customBuiltin="1"/>
    <cellStyle name="Акцент2" xfId="51" builtinId="33" customBuiltin="1"/>
    <cellStyle name="Акцент3" xfId="52" builtinId="37" customBuiltin="1"/>
    <cellStyle name="Акцент4" xfId="53" builtinId="41" customBuiltin="1"/>
    <cellStyle name="Акцент5" xfId="54" builtinId="45" customBuiltin="1"/>
    <cellStyle name="Акцент6" xfId="55" builtinId="49" customBuiltin="1"/>
    <cellStyle name="Ввод " xfId="56" builtinId="20" customBuiltin="1"/>
    <cellStyle name="Ввод  2" xfId="57" xr:uid="{00000000-0005-0000-0000-000038000000}"/>
    <cellStyle name="Вывод" xfId="58" builtinId="21" customBuiltin="1"/>
    <cellStyle name="Вывод 2" xfId="59" xr:uid="{00000000-0005-0000-0000-00003A000000}"/>
    <cellStyle name="Вычисление" xfId="60" builtinId="22" customBuiltin="1"/>
    <cellStyle name="Вычисление 2" xfId="61" xr:uid="{00000000-0005-0000-0000-00003C000000}"/>
    <cellStyle name="Заголовок 1" xfId="62" builtinId="16" customBuiltin="1"/>
    <cellStyle name="Заголовок 1 2" xfId="63" xr:uid="{00000000-0005-0000-0000-00003F000000}"/>
    <cellStyle name="Заголовок 2" xfId="64" builtinId="17" customBuiltin="1"/>
    <cellStyle name="Заголовок 2 2" xfId="65" xr:uid="{00000000-0005-0000-0000-000041000000}"/>
    <cellStyle name="Заголовок 3" xfId="66" builtinId="18" customBuiltin="1"/>
    <cellStyle name="Заголовок 3 2" xfId="67" xr:uid="{00000000-0005-0000-0000-000043000000}"/>
    <cellStyle name="Заголовок 4" xfId="68" builtinId="19" customBuiltin="1"/>
    <cellStyle name="Заголовок 4 2" xfId="69" xr:uid="{00000000-0005-0000-0000-000045000000}"/>
    <cellStyle name="Итог" xfId="70" builtinId="25" customBuiltin="1"/>
    <cellStyle name="Итог 2" xfId="71" xr:uid="{00000000-0005-0000-0000-000047000000}"/>
    <cellStyle name="Контрольная ячейка" xfId="72" builtinId="23" customBuiltin="1"/>
    <cellStyle name="Контрольная ячейка 2" xfId="73" xr:uid="{00000000-0005-0000-0000-000049000000}"/>
    <cellStyle name="Название" xfId="74" builtinId="15" customBuiltin="1"/>
    <cellStyle name="Название 2" xfId="75" xr:uid="{00000000-0005-0000-0000-00004B000000}"/>
    <cellStyle name="Нейтральный" xfId="76" builtinId="28" customBuiltin="1"/>
    <cellStyle name="Нейтральный 2" xfId="77" xr:uid="{00000000-0005-0000-0000-00004D000000}"/>
    <cellStyle name="Обычный" xfId="0" builtinId="0" customBuiltin="1"/>
    <cellStyle name="Обычный 2" xfId="78" xr:uid="{00000000-0005-0000-0000-00004F000000}"/>
    <cellStyle name="Обычный 2 2" xfId="102" xr:uid="{00000000-0005-0000-0000-000050000000}"/>
    <cellStyle name="Обычный 3" xfId="79" xr:uid="{00000000-0005-0000-0000-000051000000}"/>
    <cellStyle name="Обычный 4" xfId="99" xr:uid="{00000000-0005-0000-0000-000052000000}"/>
    <cellStyle name="Обычный 5" xfId="80" xr:uid="{00000000-0005-0000-0000-000053000000}"/>
    <cellStyle name="Обычный 5 2" xfId="105" xr:uid="{00000000-0005-0000-0000-000054000000}"/>
    <cellStyle name="Обычный 6" xfId="101" xr:uid="{00000000-0005-0000-0000-000055000000}"/>
    <cellStyle name="Обычный 6 2" xfId="100" xr:uid="{00000000-0005-0000-0000-000056000000}"/>
    <cellStyle name="Обычный 7" xfId="103" xr:uid="{00000000-0005-0000-0000-000057000000}"/>
    <cellStyle name="Обычный_доп 7 БМ-53229 Г мусоровоз Москва" xfId="81" xr:uid="{00000000-0005-0000-0000-000058000000}"/>
    <cellStyle name="Обычный_доп81 перечень Евро-3" xfId="82" xr:uid="{00000000-0005-0000-0000-00005B000000}"/>
    <cellStyle name="Обычный_Листы согласования к прейскуранту" xfId="83" xr:uid="{00000000-0005-0000-0000-00005D000000}"/>
    <cellStyle name="Обычный_РАСЧЕТ АВТО ноябрь изменение по 65115 шассии" xfId="84" xr:uid="{00000000-0005-0000-0000-00005F000000}"/>
    <cellStyle name="Плохой" xfId="85" builtinId="27" customBuiltin="1"/>
    <cellStyle name="Плохой 2" xfId="86" xr:uid="{00000000-0005-0000-0000-000061000000}"/>
    <cellStyle name="Пояснение" xfId="87" builtinId="53" customBuiltin="1"/>
    <cellStyle name="Пояснение 2" xfId="88" xr:uid="{00000000-0005-0000-0000-000063000000}"/>
    <cellStyle name="Примечание" xfId="89" builtinId="10" customBuiltin="1"/>
    <cellStyle name="Примечание 2" xfId="90" xr:uid="{00000000-0005-0000-0000-000065000000}"/>
    <cellStyle name="Процентный 2" xfId="104" xr:uid="{00000000-0005-0000-0000-000067000000}"/>
    <cellStyle name="Связанная ячейка" xfId="91" builtinId="24" customBuiltin="1"/>
    <cellStyle name="Связанная ячейка 2" xfId="92" xr:uid="{00000000-0005-0000-0000-000069000000}"/>
    <cellStyle name="Текст предупреждения" xfId="93" builtinId="11" customBuiltin="1"/>
    <cellStyle name="Текст предупреждения 2" xfId="94" xr:uid="{00000000-0005-0000-0000-00006B000000}"/>
    <cellStyle name="Финансовый 2" xfId="95" xr:uid="{00000000-0005-0000-0000-00006C000000}"/>
    <cellStyle name="Финансовый_доп81 перечень Евро-3" xfId="96" xr:uid="{00000000-0005-0000-0000-00006D000000}"/>
    <cellStyle name="Хороший" xfId="97" builtinId="26" customBuiltin="1"/>
    <cellStyle name="Хороший 2" xfId="98" xr:uid="{00000000-0005-0000-0000-00007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56"/>
  </sheetPr>
  <dimension ref="A1:AA85"/>
  <sheetViews>
    <sheetView tabSelected="1" view="pageBreakPreview" zoomScale="85" zoomScaleNormal="100" zoomScaleSheetLayoutView="85" workbookViewId="0">
      <selection activeCell="M10" sqref="M10"/>
    </sheetView>
  </sheetViews>
  <sheetFormatPr defaultColWidth="9.140625" defaultRowHeight="12.75"/>
  <cols>
    <col min="1" max="1" width="18" style="13" customWidth="1"/>
    <col min="2" max="2" width="15.7109375" style="6" customWidth="1"/>
    <col min="3" max="3" width="16" style="6" customWidth="1"/>
    <col min="4" max="4" width="6.28515625" style="6" customWidth="1"/>
    <col min="5" max="5" width="4.5703125" style="6" customWidth="1"/>
    <col min="6" max="6" width="7.85546875" style="9" customWidth="1"/>
    <col min="7" max="7" width="8.28515625" style="6" customWidth="1"/>
    <col min="8" max="8" width="10" style="6" customWidth="1"/>
    <col min="9" max="9" width="7.5703125" style="1" customWidth="1"/>
    <col min="10" max="10" width="5.140625" style="1" customWidth="1"/>
    <col min="11" max="11" width="11.5703125" style="6" customWidth="1"/>
    <col min="12" max="12" width="10.42578125" style="6" customWidth="1"/>
    <col min="13" max="13" width="51.28515625" style="12" customWidth="1"/>
    <col min="14" max="16384" width="9.140625" style="6"/>
  </cols>
  <sheetData>
    <row r="1" spans="1:13" s="1" customFormat="1" ht="20.25">
      <c r="A1" s="13"/>
      <c r="F1" s="7"/>
      <c r="K1"/>
      <c r="L1" s="10"/>
      <c r="M1" s="10" t="s">
        <v>0</v>
      </c>
    </row>
    <row r="2" spans="1:13" s="1" customFormat="1" ht="20.25">
      <c r="A2" s="13"/>
      <c r="F2" s="7"/>
      <c r="K2"/>
      <c r="L2" s="10"/>
      <c r="M2" s="10" t="s">
        <v>48</v>
      </c>
    </row>
    <row r="3" spans="1:13" s="1" customFormat="1" ht="20.25">
      <c r="A3" s="13"/>
      <c r="F3" s="7"/>
      <c r="K3"/>
      <c r="L3" s="10"/>
      <c r="M3" s="10"/>
    </row>
    <row r="4" spans="1:13" s="1" customFormat="1" ht="21" customHeight="1">
      <c r="A4" s="13"/>
      <c r="F4" s="7"/>
      <c r="K4" s="10"/>
      <c r="L4" s="10"/>
      <c r="M4" s="94" t="s">
        <v>50</v>
      </c>
    </row>
    <row r="5" spans="1:13" s="1" customFormat="1" ht="20.25">
      <c r="A5" s="13"/>
      <c r="F5" s="7"/>
      <c r="K5" s="31"/>
      <c r="L5" s="31"/>
      <c r="M5" s="30" t="s">
        <v>49</v>
      </c>
    </row>
    <row r="6" spans="1:13" s="1" customFormat="1" ht="20.25">
      <c r="A6" s="13"/>
      <c r="F6" s="7"/>
      <c r="K6" s="31"/>
      <c r="L6" s="31"/>
      <c r="M6" s="30"/>
    </row>
    <row r="7" spans="1:13" s="1" customFormat="1" ht="20.25">
      <c r="A7" s="129" t="s">
        <v>47</v>
      </c>
      <c r="B7" s="129"/>
      <c r="C7" s="129"/>
      <c r="D7" s="129"/>
      <c r="E7" s="129"/>
      <c r="F7" s="129"/>
      <c r="G7" s="129"/>
      <c r="H7" s="129"/>
      <c r="I7" s="129"/>
      <c r="J7" s="129"/>
      <c r="K7" s="129"/>
      <c r="L7" s="129"/>
      <c r="M7" s="129"/>
    </row>
    <row r="8" spans="1:13" s="1" customFormat="1" ht="20.25">
      <c r="A8" s="130" t="s">
        <v>83</v>
      </c>
      <c r="B8" s="130"/>
      <c r="C8" s="130"/>
      <c r="D8" s="130"/>
      <c r="E8" s="130"/>
      <c r="F8" s="130"/>
      <c r="G8" s="130"/>
      <c r="H8" s="130"/>
      <c r="I8" s="130"/>
      <c r="J8" s="130"/>
      <c r="K8" s="130"/>
      <c r="L8" s="130"/>
      <c r="M8" s="130"/>
    </row>
    <row r="9" spans="1:13" s="1" customFormat="1" ht="16.5" customHeight="1">
      <c r="A9" s="21"/>
      <c r="B9" s="21"/>
      <c r="C9" s="21"/>
      <c r="D9" s="21"/>
      <c r="E9" s="21"/>
      <c r="F9" s="22"/>
      <c r="G9" s="21"/>
      <c r="H9" s="21"/>
      <c r="I9" s="21"/>
      <c r="J9" s="21"/>
      <c r="K9" s="21"/>
      <c r="L9" s="21"/>
      <c r="M9" s="21"/>
    </row>
    <row r="10" spans="1:13" s="1" customFormat="1" ht="16.5" thickBot="1">
      <c r="A10" s="14"/>
      <c r="B10" s="2"/>
      <c r="C10" s="2"/>
      <c r="D10" s="2"/>
      <c r="E10" s="2"/>
      <c r="F10" s="8"/>
      <c r="G10" s="2"/>
      <c r="H10" s="2"/>
      <c r="I10" s="2"/>
      <c r="J10" s="2"/>
      <c r="K10" s="2"/>
      <c r="L10" s="2"/>
      <c r="M10" s="32" t="s">
        <v>61</v>
      </c>
    </row>
    <row r="11" spans="1:13" s="3" customFormat="1" ht="43.5" customHeight="1" thickBot="1">
      <c r="A11" s="131" t="s">
        <v>39</v>
      </c>
      <c r="B11" s="133" t="s">
        <v>77</v>
      </c>
      <c r="C11" s="134"/>
      <c r="D11" s="135" t="s">
        <v>1</v>
      </c>
      <c r="E11" s="126" t="s">
        <v>41</v>
      </c>
      <c r="F11" s="117" t="s">
        <v>2</v>
      </c>
      <c r="G11" s="76" t="s">
        <v>3</v>
      </c>
      <c r="H11" s="119" t="s">
        <v>4</v>
      </c>
      <c r="I11" s="119" t="s">
        <v>16</v>
      </c>
      <c r="J11" s="119" t="s">
        <v>5</v>
      </c>
      <c r="K11" s="119" t="s">
        <v>12</v>
      </c>
      <c r="L11" s="119" t="s">
        <v>6</v>
      </c>
      <c r="M11" s="137" t="s">
        <v>7</v>
      </c>
    </row>
    <row r="12" spans="1:13" s="3" customFormat="1" ht="64.5" customHeight="1" thickBot="1">
      <c r="A12" s="132"/>
      <c r="B12" s="111" t="s">
        <v>10</v>
      </c>
      <c r="C12" s="46" t="s">
        <v>75</v>
      </c>
      <c r="D12" s="136"/>
      <c r="E12" s="127"/>
      <c r="F12" s="118"/>
      <c r="G12" s="112" t="s">
        <v>80</v>
      </c>
      <c r="H12" s="121"/>
      <c r="I12" s="120"/>
      <c r="J12" s="121"/>
      <c r="K12" s="121"/>
      <c r="L12" s="121"/>
      <c r="M12" s="138"/>
    </row>
    <row r="13" spans="1:13" s="93" customFormat="1" ht="19.5" hidden="1" customHeight="1" thickBot="1">
      <c r="A13" s="109">
        <v>1</v>
      </c>
      <c r="B13" s="90">
        <v>2</v>
      </c>
      <c r="C13" s="92">
        <v>3</v>
      </c>
      <c r="D13" s="110">
        <v>4</v>
      </c>
      <c r="E13" s="91">
        <v>5</v>
      </c>
      <c r="F13" s="91">
        <v>6</v>
      </c>
      <c r="G13" s="91">
        <v>7</v>
      </c>
      <c r="H13" s="91">
        <v>8</v>
      </c>
      <c r="I13" s="91">
        <v>9</v>
      </c>
      <c r="J13" s="91">
        <v>10</v>
      </c>
      <c r="K13" s="91">
        <v>11</v>
      </c>
      <c r="L13" s="91">
        <v>12</v>
      </c>
      <c r="M13" s="92">
        <v>13</v>
      </c>
    </row>
    <row r="14" spans="1:13" s="3" customFormat="1" ht="21.75" customHeight="1" thickBot="1">
      <c r="A14" s="122" t="s">
        <v>18</v>
      </c>
      <c r="B14" s="123"/>
      <c r="C14" s="123"/>
      <c r="D14" s="124"/>
      <c r="E14" s="124"/>
      <c r="F14" s="124"/>
      <c r="G14" s="124"/>
      <c r="H14" s="124"/>
      <c r="I14" s="124"/>
      <c r="J14" s="124"/>
      <c r="K14" s="124"/>
      <c r="L14" s="124"/>
      <c r="M14" s="125"/>
    </row>
    <row r="15" spans="1:13" s="3" customFormat="1" ht="42" customHeight="1">
      <c r="A15" s="36" t="s">
        <v>31</v>
      </c>
      <c r="B15" s="79">
        <v>6609200</v>
      </c>
      <c r="C15" s="80">
        <f>B15*1.22</f>
        <v>8063224</v>
      </c>
      <c r="D15" s="77" t="s">
        <v>9</v>
      </c>
      <c r="E15" s="37">
        <v>2</v>
      </c>
      <c r="F15" s="38">
        <v>15</v>
      </c>
      <c r="G15" s="37">
        <v>300</v>
      </c>
      <c r="H15" s="37" t="s">
        <v>43</v>
      </c>
      <c r="I15" s="37" t="s">
        <v>11</v>
      </c>
      <c r="J15" s="37">
        <v>1</v>
      </c>
      <c r="K15" s="37" t="s">
        <v>17</v>
      </c>
      <c r="L15" s="37" t="s">
        <v>45</v>
      </c>
      <c r="M15" s="39" t="s">
        <v>63</v>
      </c>
    </row>
    <row r="16" spans="1:13" s="3" customFormat="1" ht="44.25" customHeight="1" thickBot="1">
      <c r="A16" s="40" t="s">
        <v>29</v>
      </c>
      <c r="B16" s="41">
        <v>8302100</v>
      </c>
      <c r="C16" s="81">
        <f>B16*1.22</f>
        <v>10128562</v>
      </c>
      <c r="D16" s="78" t="s">
        <v>15</v>
      </c>
      <c r="E16" s="42">
        <v>1</v>
      </c>
      <c r="F16" s="43">
        <v>11.6</v>
      </c>
      <c r="G16" s="42">
        <v>300</v>
      </c>
      <c r="H16" s="42" t="s">
        <v>43</v>
      </c>
      <c r="I16" s="42" t="s">
        <v>11</v>
      </c>
      <c r="J16" s="42">
        <v>1</v>
      </c>
      <c r="K16" s="42" t="s">
        <v>19</v>
      </c>
      <c r="L16" s="42" t="s">
        <v>46</v>
      </c>
      <c r="M16" s="44" t="s">
        <v>64</v>
      </c>
    </row>
    <row r="17" spans="1:15" s="3" customFormat="1" ht="21" customHeight="1" thickBot="1">
      <c r="A17" s="114" t="s">
        <v>21</v>
      </c>
      <c r="B17" s="115"/>
      <c r="C17" s="115"/>
      <c r="D17" s="115"/>
      <c r="E17" s="115"/>
      <c r="F17" s="115"/>
      <c r="G17" s="115"/>
      <c r="H17" s="115"/>
      <c r="I17" s="115"/>
      <c r="J17" s="115"/>
      <c r="K17" s="115"/>
      <c r="L17" s="115"/>
      <c r="M17" s="116"/>
    </row>
    <row r="18" spans="1:15" s="3" customFormat="1" ht="58.5" customHeight="1">
      <c r="A18" s="95" t="s">
        <v>42</v>
      </c>
      <c r="B18" s="79">
        <v>9355800</v>
      </c>
      <c r="C18" s="80">
        <f>B18*1.22</f>
        <v>11414076</v>
      </c>
      <c r="D18" s="77" t="s">
        <v>15</v>
      </c>
      <c r="E18" s="37">
        <v>1</v>
      </c>
      <c r="F18" s="96">
        <v>9.7550000000000008</v>
      </c>
      <c r="G18" s="37">
        <v>300</v>
      </c>
      <c r="H18" s="37" t="s">
        <v>43</v>
      </c>
      <c r="I18" s="47">
        <v>26.9</v>
      </c>
      <c r="J18" s="37">
        <v>1</v>
      </c>
      <c r="K18" s="37" t="s">
        <v>25</v>
      </c>
      <c r="L18" s="37" t="s">
        <v>11</v>
      </c>
      <c r="M18" s="39" t="s">
        <v>65</v>
      </c>
    </row>
    <row r="19" spans="1:15" s="3" customFormat="1" ht="57" customHeight="1" thickBot="1">
      <c r="A19" s="48" t="s">
        <v>30</v>
      </c>
      <c r="B19" s="49">
        <v>6954700</v>
      </c>
      <c r="C19" s="83">
        <f>B19*1.22</f>
        <v>8484734</v>
      </c>
      <c r="D19" s="78" t="s">
        <v>9</v>
      </c>
      <c r="E19" s="42">
        <v>2</v>
      </c>
      <c r="F19" s="97">
        <v>14.05</v>
      </c>
      <c r="G19" s="42">
        <v>300</v>
      </c>
      <c r="H19" s="42" t="s">
        <v>43</v>
      </c>
      <c r="I19" s="50">
        <v>46.8</v>
      </c>
      <c r="J19" s="42">
        <v>1</v>
      </c>
      <c r="K19" s="42" t="s">
        <v>22</v>
      </c>
      <c r="L19" s="42" t="s">
        <v>14</v>
      </c>
      <c r="M19" s="44" t="s">
        <v>79</v>
      </c>
    </row>
    <row r="20" spans="1:15" s="3" customFormat="1" ht="22.5" customHeight="1" thickBot="1">
      <c r="A20" s="114" t="s">
        <v>8</v>
      </c>
      <c r="B20" s="115"/>
      <c r="C20" s="115"/>
      <c r="D20" s="115"/>
      <c r="E20" s="115"/>
      <c r="F20" s="115"/>
      <c r="G20" s="115"/>
      <c r="H20" s="115"/>
      <c r="I20" s="115"/>
      <c r="J20" s="115"/>
      <c r="K20" s="115"/>
      <c r="L20" s="115"/>
      <c r="M20" s="116"/>
    </row>
    <row r="21" spans="1:15" s="3" customFormat="1" ht="52.5" customHeight="1">
      <c r="A21" s="36" t="s">
        <v>32</v>
      </c>
      <c r="B21" s="79">
        <v>7050500</v>
      </c>
      <c r="C21" s="80">
        <f>B21*1.22</f>
        <v>8601610</v>
      </c>
      <c r="D21" s="77" t="s">
        <v>9</v>
      </c>
      <c r="E21" s="37">
        <v>2</v>
      </c>
      <c r="F21" s="38">
        <v>14.4</v>
      </c>
      <c r="G21" s="37">
        <v>300</v>
      </c>
      <c r="H21" s="37" t="s">
        <v>43</v>
      </c>
      <c r="I21" s="47">
        <v>10</v>
      </c>
      <c r="J21" s="37" t="s">
        <v>11</v>
      </c>
      <c r="K21" s="37" t="s">
        <v>17</v>
      </c>
      <c r="L21" s="37" t="s">
        <v>14</v>
      </c>
      <c r="M21" s="39" t="s">
        <v>66</v>
      </c>
    </row>
    <row r="22" spans="1:15" s="3" customFormat="1" ht="69.75" customHeight="1" thickBot="1">
      <c r="A22" s="48" t="s">
        <v>33</v>
      </c>
      <c r="B22" s="49">
        <v>9261800</v>
      </c>
      <c r="C22" s="83">
        <f>B22*1.22</f>
        <v>11299396</v>
      </c>
      <c r="D22" s="78" t="s">
        <v>15</v>
      </c>
      <c r="E22" s="42">
        <v>1</v>
      </c>
      <c r="F22" s="50">
        <v>18.899999999999999</v>
      </c>
      <c r="G22" s="42">
        <v>320</v>
      </c>
      <c r="H22" s="42" t="s">
        <v>44</v>
      </c>
      <c r="I22" s="50">
        <v>14</v>
      </c>
      <c r="J22" s="42">
        <v>1</v>
      </c>
      <c r="K22" s="42" t="s">
        <v>27</v>
      </c>
      <c r="L22" s="42" t="s">
        <v>11</v>
      </c>
      <c r="M22" s="44" t="s">
        <v>84</v>
      </c>
    </row>
    <row r="23" spans="1:15" s="4" customFormat="1" ht="24" customHeight="1" thickBot="1">
      <c r="A23" s="114" t="s">
        <v>13</v>
      </c>
      <c r="B23" s="115"/>
      <c r="C23" s="115"/>
      <c r="D23" s="115"/>
      <c r="E23" s="115"/>
      <c r="F23" s="115"/>
      <c r="G23" s="115"/>
      <c r="H23" s="115"/>
      <c r="I23" s="115"/>
      <c r="J23" s="115"/>
      <c r="K23" s="115"/>
      <c r="L23" s="115"/>
      <c r="M23" s="116"/>
    </row>
    <row r="24" spans="1:15" s="5" customFormat="1" ht="51" customHeight="1">
      <c r="A24" s="36" t="s">
        <v>40</v>
      </c>
      <c r="B24" s="79">
        <v>8227700</v>
      </c>
      <c r="C24" s="80">
        <f t="shared" ref="C24:C31" si="0">B24*1.22</f>
        <v>10037794</v>
      </c>
      <c r="D24" s="82" t="s">
        <v>15</v>
      </c>
      <c r="E24" s="45">
        <v>1</v>
      </c>
      <c r="F24" s="51">
        <v>7.3</v>
      </c>
      <c r="G24" s="45">
        <v>300</v>
      </c>
      <c r="H24" s="45">
        <v>154</v>
      </c>
      <c r="I24" s="52">
        <v>5590</v>
      </c>
      <c r="J24" s="45">
        <v>1</v>
      </c>
      <c r="K24" s="45" t="s">
        <v>25</v>
      </c>
      <c r="L24" s="45" t="s">
        <v>11</v>
      </c>
      <c r="M24" s="53" t="s">
        <v>67</v>
      </c>
    </row>
    <row r="25" spans="1:15" s="5" customFormat="1" ht="42.75" customHeight="1">
      <c r="A25" s="54" t="s">
        <v>26</v>
      </c>
      <c r="B25" s="55">
        <v>8956400</v>
      </c>
      <c r="C25" s="85">
        <f t="shared" si="0"/>
        <v>10926808</v>
      </c>
      <c r="D25" s="84" t="s">
        <v>15</v>
      </c>
      <c r="E25" s="56">
        <v>1</v>
      </c>
      <c r="F25" s="57">
        <v>12.4</v>
      </c>
      <c r="G25" s="56">
        <v>300</v>
      </c>
      <c r="H25" s="56" t="s">
        <v>43</v>
      </c>
      <c r="I25" s="58">
        <v>5590</v>
      </c>
      <c r="J25" s="56">
        <v>1</v>
      </c>
      <c r="K25" s="56" t="s">
        <v>25</v>
      </c>
      <c r="L25" s="56" t="s">
        <v>11</v>
      </c>
      <c r="M25" s="59" t="s">
        <v>68</v>
      </c>
    </row>
    <row r="26" spans="1:15" s="5" customFormat="1" ht="47.25" customHeight="1">
      <c r="A26" s="54" t="s">
        <v>34</v>
      </c>
      <c r="B26" s="55">
        <v>6537800</v>
      </c>
      <c r="C26" s="85">
        <f t="shared" si="0"/>
        <v>7976116</v>
      </c>
      <c r="D26" s="84" t="s">
        <v>9</v>
      </c>
      <c r="E26" s="56">
        <v>2</v>
      </c>
      <c r="F26" s="57">
        <v>16.8</v>
      </c>
      <c r="G26" s="56">
        <v>300</v>
      </c>
      <c r="H26" s="56" t="s">
        <v>43</v>
      </c>
      <c r="I26" s="60">
        <v>4065</v>
      </c>
      <c r="J26" s="56" t="s">
        <v>11</v>
      </c>
      <c r="K26" s="56" t="s">
        <v>17</v>
      </c>
      <c r="L26" s="56" t="s">
        <v>14</v>
      </c>
      <c r="M26" s="61" t="s">
        <v>69</v>
      </c>
    </row>
    <row r="27" spans="1:15" s="5" customFormat="1" ht="39.75" customHeight="1">
      <c r="A27" s="54" t="s">
        <v>52</v>
      </c>
      <c r="B27" s="55">
        <v>6424300</v>
      </c>
      <c r="C27" s="85">
        <f t="shared" si="0"/>
        <v>7837646</v>
      </c>
      <c r="D27" s="84" t="s">
        <v>9</v>
      </c>
      <c r="E27" s="56">
        <v>2</v>
      </c>
      <c r="F27" s="57">
        <v>15.4</v>
      </c>
      <c r="G27" s="56">
        <v>300</v>
      </c>
      <c r="H27" s="56" t="s">
        <v>51</v>
      </c>
      <c r="I27" s="60">
        <v>7335</v>
      </c>
      <c r="J27" s="56">
        <v>1</v>
      </c>
      <c r="K27" s="56" t="s">
        <v>22</v>
      </c>
      <c r="L27" s="56" t="s">
        <v>14</v>
      </c>
      <c r="M27" s="61" t="s">
        <v>70</v>
      </c>
    </row>
    <row r="28" spans="1:15" s="5" customFormat="1" ht="38.25" customHeight="1">
      <c r="A28" s="54" t="s">
        <v>38</v>
      </c>
      <c r="B28" s="55">
        <v>6058000</v>
      </c>
      <c r="C28" s="85">
        <f t="shared" si="0"/>
        <v>7390760</v>
      </c>
      <c r="D28" s="84" t="s">
        <v>23</v>
      </c>
      <c r="E28" s="56">
        <v>2</v>
      </c>
      <c r="F28" s="57">
        <v>12.93</v>
      </c>
      <c r="G28" s="56">
        <v>300</v>
      </c>
      <c r="H28" s="56" t="s">
        <v>43</v>
      </c>
      <c r="I28" s="60">
        <v>4605</v>
      </c>
      <c r="J28" s="56" t="s">
        <v>24</v>
      </c>
      <c r="K28" s="56" t="s">
        <v>20</v>
      </c>
      <c r="L28" s="56" t="s">
        <v>24</v>
      </c>
      <c r="M28" s="61" t="s">
        <v>71</v>
      </c>
    </row>
    <row r="29" spans="1:15" s="5" customFormat="1" ht="54.75" customHeight="1">
      <c r="A29" s="54" t="s">
        <v>35</v>
      </c>
      <c r="B29" s="55">
        <v>6089000</v>
      </c>
      <c r="C29" s="85">
        <f t="shared" si="0"/>
        <v>7428580</v>
      </c>
      <c r="D29" s="84" t="s">
        <v>23</v>
      </c>
      <c r="E29" s="56">
        <v>2</v>
      </c>
      <c r="F29" s="57">
        <v>12.75</v>
      </c>
      <c r="G29" s="56">
        <v>300</v>
      </c>
      <c r="H29" s="56" t="s">
        <v>51</v>
      </c>
      <c r="I29" s="60">
        <v>3860</v>
      </c>
      <c r="J29" s="56" t="s">
        <v>24</v>
      </c>
      <c r="K29" s="56" t="s">
        <v>20</v>
      </c>
      <c r="L29" s="56" t="s">
        <v>24</v>
      </c>
      <c r="M29" s="61" t="s">
        <v>72</v>
      </c>
    </row>
    <row r="30" spans="1:15" s="5" customFormat="1" ht="45.75" customHeight="1">
      <c r="A30" s="54" t="s">
        <v>37</v>
      </c>
      <c r="B30" s="55">
        <v>8756200</v>
      </c>
      <c r="C30" s="85">
        <f t="shared" si="0"/>
        <v>10682564</v>
      </c>
      <c r="D30" s="84" t="s">
        <v>15</v>
      </c>
      <c r="E30" s="56">
        <v>1</v>
      </c>
      <c r="F30" s="62">
        <v>22</v>
      </c>
      <c r="G30" s="56">
        <v>320</v>
      </c>
      <c r="H30" s="56" t="s">
        <v>44</v>
      </c>
      <c r="I30" s="56">
        <v>5875</v>
      </c>
      <c r="J30" s="56" t="s">
        <v>24</v>
      </c>
      <c r="K30" s="56" t="s">
        <v>19</v>
      </c>
      <c r="L30" s="56" t="s">
        <v>24</v>
      </c>
      <c r="M30" s="61" t="s">
        <v>73</v>
      </c>
    </row>
    <row r="31" spans="1:15" s="5" customFormat="1" ht="55.5" customHeight="1" thickBot="1">
      <c r="A31" s="48" t="s">
        <v>36</v>
      </c>
      <c r="B31" s="49">
        <v>8672000</v>
      </c>
      <c r="C31" s="83">
        <f t="shared" si="0"/>
        <v>10579840</v>
      </c>
      <c r="D31" s="78" t="s">
        <v>15</v>
      </c>
      <c r="E31" s="42">
        <v>1</v>
      </c>
      <c r="F31" s="63">
        <v>22.93</v>
      </c>
      <c r="G31" s="42">
        <v>320</v>
      </c>
      <c r="H31" s="42" t="s">
        <v>44</v>
      </c>
      <c r="I31" s="42">
        <v>4845</v>
      </c>
      <c r="J31" s="42">
        <v>1</v>
      </c>
      <c r="K31" s="42" t="s">
        <v>28</v>
      </c>
      <c r="L31" s="42" t="s">
        <v>24</v>
      </c>
      <c r="M31" s="44" t="s">
        <v>74</v>
      </c>
    </row>
    <row r="32" spans="1:15" customFormat="1" ht="18.75">
      <c r="A32" s="98" t="s">
        <v>81</v>
      </c>
      <c r="B32" s="99"/>
      <c r="C32" s="99"/>
      <c r="D32" s="100"/>
      <c r="E32" s="101"/>
      <c r="F32" s="102"/>
      <c r="G32" s="103"/>
      <c r="H32" s="103"/>
      <c r="I32" s="103"/>
      <c r="J32" s="100"/>
      <c r="K32" s="100"/>
      <c r="L32" s="100"/>
      <c r="M32" s="104"/>
      <c r="N32" s="105"/>
      <c r="O32" s="106"/>
    </row>
    <row r="33" spans="1:27" customFormat="1" ht="32.25" customHeight="1">
      <c r="A33" s="128" t="s">
        <v>78</v>
      </c>
      <c r="B33" s="128"/>
      <c r="C33" s="128"/>
      <c r="D33" s="128"/>
      <c r="E33" s="128"/>
      <c r="F33" s="128"/>
      <c r="G33" s="128"/>
      <c r="H33" s="128"/>
      <c r="I33" s="128"/>
      <c r="J33" s="128"/>
      <c r="K33" s="128"/>
      <c r="L33" s="128"/>
      <c r="M33" s="128"/>
      <c r="N33" s="105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</row>
    <row r="34" spans="1:27" s="108" customFormat="1" ht="20.25" customHeight="1">
      <c r="A34" s="128" t="s">
        <v>82</v>
      </c>
      <c r="B34" s="128"/>
      <c r="C34" s="128"/>
      <c r="D34" s="128"/>
      <c r="E34" s="128"/>
      <c r="F34" s="128"/>
      <c r="G34" s="128"/>
      <c r="H34" s="128"/>
      <c r="I34" s="128"/>
      <c r="J34" s="128"/>
      <c r="K34" s="128"/>
      <c r="L34" s="128"/>
      <c r="M34" s="128"/>
      <c r="N34" s="105"/>
      <c r="O34" s="107"/>
    </row>
    <row r="35" spans="1:27" s="23" customFormat="1" ht="14.25" customHeight="1">
      <c r="A35" s="24"/>
      <c r="B35" s="26"/>
      <c r="C35" s="26"/>
      <c r="D35" s="25"/>
      <c r="E35" s="25"/>
      <c r="F35" s="27"/>
      <c r="G35" s="25"/>
      <c r="H35" s="25"/>
      <c r="I35" s="28"/>
      <c r="J35" s="25"/>
      <c r="K35" s="25"/>
      <c r="L35" s="25"/>
      <c r="M35" s="29"/>
    </row>
    <row r="36" spans="1:27" s="33" customFormat="1" ht="20.25">
      <c r="A36" s="67" t="s">
        <v>53</v>
      </c>
      <c r="B36" s="65"/>
      <c r="C36" s="66"/>
      <c r="D36" s="66"/>
      <c r="E36" s="66"/>
      <c r="F36" s="66"/>
      <c r="G36" s="66"/>
      <c r="H36" s="66"/>
      <c r="I36" s="65"/>
      <c r="J36" s="65"/>
      <c r="K36" s="65"/>
      <c r="L36" s="65"/>
      <c r="M36" s="86" t="s">
        <v>62</v>
      </c>
    </row>
    <row r="37" spans="1:27" s="34" customFormat="1" ht="13.5" customHeight="1">
      <c r="A37" s="64"/>
      <c r="B37" s="64"/>
      <c r="C37" s="64"/>
      <c r="D37" s="68"/>
      <c r="E37" s="69"/>
      <c r="F37" s="69"/>
      <c r="G37" s="69"/>
      <c r="H37" s="69"/>
      <c r="I37" s="64"/>
      <c r="J37" s="70"/>
      <c r="K37" s="64"/>
      <c r="L37" s="64"/>
      <c r="M37" s="87"/>
    </row>
    <row r="38" spans="1:27" s="33" customFormat="1" ht="24.75" customHeight="1">
      <c r="A38" s="64" t="s">
        <v>54</v>
      </c>
      <c r="B38" s="65"/>
      <c r="C38" s="66"/>
      <c r="D38" s="66"/>
      <c r="E38" s="66"/>
      <c r="F38" s="66"/>
      <c r="G38" s="66"/>
      <c r="H38" s="66"/>
      <c r="I38" s="65"/>
      <c r="J38" s="65"/>
      <c r="K38" s="65"/>
      <c r="L38" s="65"/>
      <c r="M38" s="88"/>
    </row>
    <row r="39" spans="1:27" s="33" customFormat="1" ht="20.25">
      <c r="A39" s="64" t="s">
        <v>59</v>
      </c>
      <c r="B39" s="65"/>
      <c r="C39" s="66"/>
      <c r="D39" s="66"/>
      <c r="E39" s="66"/>
      <c r="F39" s="66"/>
      <c r="G39" s="66"/>
      <c r="H39" s="66"/>
      <c r="I39" s="65"/>
      <c r="J39" s="65"/>
      <c r="K39" s="65"/>
      <c r="L39" s="65"/>
      <c r="M39" s="113" t="s">
        <v>55</v>
      </c>
    </row>
    <row r="40" spans="1:27" s="34" customFormat="1" ht="21" customHeight="1">
      <c r="A40" s="71" t="s">
        <v>60</v>
      </c>
      <c r="B40" s="72"/>
      <c r="C40" s="73"/>
      <c r="D40" s="73"/>
      <c r="E40" s="73"/>
      <c r="F40" s="73"/>
      <c r="G40" s="69"/>
      <c r="H40" s="69"/>
      <c r="I40" s="64"/>
      <c r="J40" s="70"/>
      <c r="K40" s="64"/>
      <c r="L40" s="64"/>
      <c r="M40" s="113"/>
    </row>
    <row r="41" spans="1:27" s="34" customFormat="1" ht="24" customHeight="1">
      <c r="A41" s="71"/>
      <c r="B41" s="72"/>
      <c r="C41" s="73"/>
      <c r="D41" s="73"/>
      <c r="E41" s="73"/>
      <c r="F41" s="73"/>
      <c r="G41" s="69"/>
      <c r="H41" s="69"/>
      <c r="I41" s="64"/>
      <c r="J41" s="70"/>
      <c r="K41" s="64"/>
      <c r="L41" s="64"/>
      <c r="M41" s="87"/>
    </row>
    <row r="42" spans="1:27" s="35" customFormat="1" ht="28.5" customHeight="1">
      <c r="A42" s="67" t="s">
        <v>56</v>
      </c>
      <c r="B42" s="65"/>
      <c r="C42" s="65"/>
      <c r="D42" s="65"/>
      <c r="E42" s="74"/>
      <c r="F42" s="74"/>
      <c r="G42" s="74"/>
      <c r="H42" s="74"/>
      <c r="I42" s="65"/>
      <c r="J42" s="75"/>
      <c r="K42" s="65"/>
      <c r="L42" s="65"/>
      <c r="M42" s="89" t="s">
        <v>57</v>
      </c>
    </row>
    <row r="43" spans="1:27" s="35" customFormat="1" ht="30.75" customHeight="1">
      <c r="A43" s="67"/>
      <c r="B43" s="65"/>
      <c r="C43" s="65"/>
      <c r="D43" s="65"/>
      <c r="E43" s="74"/>
      <c r="F43" s="74"/>
      <c r="G43" s="74"/>
      <c r="H43" s="74"/>
      <c r="I43" s="65"/>
      <c r="J43" s="75"/>
      <c r="K43" s="65"/>
      <c r="L43" s="65"/>
      <c r="M43" s="86"/>
    </row>
    <row r="44" spans="1:27" s="35" customFormat="1" ht="20.25">
      <c r="A44" s="67" t="s">
        <v>76</v>
      </c>
      <c r="B44" s="65"/>
      <c r="C44" s="65"/>
      <c r="D44" s="65"/>
      <c r="E44" s="74"/>
      <c r="F44" s="74"/>
      <c r="G44" s="74"/>
      <c r="H44" s="74"/>
      <c r="I44" s="65"/>
      <c r="J44" s="75"/>
      <c r="K44" s="65"/>
      <c r="L44" s="65"/>
      <c r="M44" s="89" t="s">
        <v>58</v>
      </c>
    </row>
    <row r="45" spans="1:27" s="35" customFormat="1" ht="20.25">
      <c r="A45" s="67"/>
      <c r="B45" s="65"/>
      <c r="C45" s="65"/>
      <c r="D45" s="65"/>
      <c r="E45" s="74"/>
      <c r="F45" s="74"/>
      <c r="G45" s="74"/>
      <c r="H45" s="74"/>
      <c r="I45" s="65"/>
      <c r="J45" s="75"/>
      <c r="K45" s="65"/>
      <c r="L45" s="65"/>
    </row>
    <row r="46" spans="1:27" s="5" customFormat="1">
      <c r="A46" s="16"/>
      <c r="B46" s="15"/>
      <c r="C46" s="15"/>
      <c r="D46" s="17"/>
      <c r="E46" s="17"/>
      <c r="F46" s="18"/>
      <c r="G46" s="17"/>
      <c r="H46" s="17"/>
      <c r="I46" s="19"/>
      <c r="J46" s="17"/>
      <c r="K46" s="17"/>
      <c r="L46" s="17"/>
      <c r="M46" s="20"/>
    </row>
    <row r="47" spans="1:27" s="1" customFormat="1">
      <c r="A47" s="13"/>
      <c r="F47" s="7"/>
      <c r="M47" s="11"/>
    </row>
    <row r="48" spans="1:27" s="1" customFormat="1">
      <c r="A48" s="13"/>
      <c r="F48" s="7"/>
      <c r="M48" s="11"/>
    </row>
    <row r="49" spans="1:13" s="1" customFormat="1">
      <c r="A49" s="13"/>
      <c r="F49" s="7"/>
      <c r="M49" s="11"/>
    </row>
    <row r="50" spans="1:13" s="1" customFormat="1">
      <c r="A50" s="13"/>
      <c r="F50" s="7"/>
      <c r="M50" s="11"/>
    </row>
    <row r="51" spans="1:13" s="1" customFormat="1">
      <c r="A51" s="13"/>
      <c r="F51" s="7"/>
      <c r="M51" s="11"/>
    </row>
    <row r="52" spans="1:13" s="1" customFormat="1">
      <c r="A52" s="13"/>
      <c r="F52" s="7"/>
      <c r="M52" s="11"/>
    </row>
    <row r="53" spans="1:13" s="1" customFormat="1">
      <c r="A53" s="13"/>
      <c r="F53" s="7"/>
      <c r="M53" s="11"/>
    </row>
    <row r="54" spans="1:13" s="1" customFormat="1">
      <c r="A54" s="13"/>
      <c r="F54" s="7"/>
      <c r="M54" s="11"/>
    </row>
    <row r="55" spans="1:13" s="1" customFormat="1">
      <c r="A55" s="13"/>
      <c r="F55" s="7"/>
      <c r="M55" s="11"/>
    </row>
    <row r="56" spans="1:13" s="1" customFormat="1">
      <c r="A56" s="13"/>
      <c r="F56" s="7"/>
      <c r="M56" s="11"/>
    </row>
    <row r="57" spans="1:13" s="1" customFormat="1">
      <c r="A57" s="13"/>
      <c r="F57" s="7"/>
      <c r="M57" s="11"/>
    </row>
    <row r="58" spans="1:13" s="1" customFormat="1">
      <c r="A58" s="13"/>
      <c r="F58" s="7"/>
      <c r="M58" s="11"/>
    </row>
    <row r="59" spans="1:13" s="1" customFormat="1">
      <c r="A59" s="13"/>
      <c r="F59" s="7"/>
      <c r="M59" s="11"/>
    </row>
    <row r="60" spans="1:13" s="1" customFormat="1">
      <c r="A60" s="13"/>
      <c r="F60" s="7"/>
      <c r="M60" s="11"/>
    </row>
    <row r="61" spans="1:13" s="1" customFormat="1">
      <c r="A61" s="13"/>
      <c r="F61" s="7"/>
      <c r="M61" s="11"/>
    </row>
    <row r="62" spans="1:13" s="1" customFormat="1">
      <c r="A62" s="13"/>
      <c r="F62" s="7"/>
      <c r="M62" s="11"/>
    </row>
    <row r="63" spans="1:13" s="1" customFormat="1">
      <c r="A63" s="13"/>
      <c r="F63" s="7"/>
      <c r="M63" s="11"/>
    </row>
    <row r="64" spans="1:13" s="1" customFormat="1">
      <c r="A64" s="13"/>
      <c r="F64" s="7"/>
      <c r="M64" s="11"/>
    </row>
    <row r="65" spans="1:13" s="1" customFormat="1">
      <c r="A65" s="13"/>
      <c r="F65" s="7"/>
      <c r="M65" s="11"/>
    </row>
    <row r="66" spans="1:13" s="1" customFormat="1">
      <c r="A66" s="13"/>
      <c r="F66" s="7"/>
      <c r="M66" s="11"/>
    </row>
    <row r="67" spans="1:13" s="1" customFormat="1">
      <c r="A67" s="13"/>
      <c r="F67" s="7"/>
      <c r="M67" s="11"/>
    </row>
    <row r="68" spans="1:13" s="1" customFormat="1">
      <c r="A68" s="13"/>
      <c r="F68" s="7"/>
      <c r="M68" s="11"/>
    </row>
    <row r="69" spans="1:13" s="1" customFormat="1">
      <c r="A69" s="13"/>
      <c r="F69" s="7"/>
      <c r="M69" s="11"/>
    </row>
    <row r="70" spans="1:13" s="1" customFormat="1">
      <c r="A70" s="13"/>
      <c r="F70" s="7"/>
      <c r="M70" s="11"/>
    </row>
    <row r="71" spans="1:13" s="1" customFormat="1">
      <c r="A71" s="13"/>
      <c r="F71" s="7"/>
      <c r="M71" s="11"/>
    </row>
    <row r="72" spans="1:13" s="1" customFormat="1">
      <c r="A72" s="13"/>
      <c r="F72" s="7"/>
      <c r="M72" s="11"/>
    </row>
    <row r="73" spans="1:13" s="1" customFormat="1">
      <c r="A73" s="13"/>
      <c r="F73" s="7"/>
      <c r="M73" s="11"/>
    </row>
    <row r="74" spans="1:13" s="1" customFormat="1">
      <c r="A74" s="13"/>
      <c r="F74" s="7"/>
      <c r="M74" s="11"/>
    </row>
    <row r="75" spans="1:13" s="1" customFormat="1">
      <c r="A75" s="13"/>
      <c r="F75" s="7"/>
      <c r="M75" s="11"/>
    </row>
    <row r="76" spans="1:13" s="1" customFormat="1">
      <c r="A76" s="13"/>
      <c r="F76" s="7"/>
      <c r="M76" s="11"/>
    </row>
    <row r="77" spans="1:13" s="1" customFormat="1">
      <c r="A77" s="13"/>
      <c r="F77" s="7"/>
      <c r="M77" s="11"/>
    </row>
    <row r="78" spans="1:13" s="1" customFormat="1">
      <c r="A78" s="13"/>
      <c r="F78" s="7"/>
      <c r="M78" s="11"/>
    </row>
    <row r="79" spans="1:13" s="1" customFormat="1">
      <c r="A79" s="13"/>
      <c r="F79" s="7"/>
      <c r="M79" s="11"/>
    </row>
    <row r="80" spans="1:13" s="1" customFormat="1">
      <c r="A80" s="13"/>
      <c r="F80" s="7"/>
      <c r="M80" s="11"/>
    </row>
    <row r="81" spans="1:13" s="1" customFormat="1">
      <c r="A81" s="13"/>
      <c r="F81" s="7"/>
      <c r="M81" s="11"/>
    </row>
    <row r="82" spans="1:13" s="1" customFormat="1">
      <c r="A82" s="13"/>
      <c r="F82" s="7"/>
      <c r="M82" s="11"/>
    </row>
    <row r="83" spans="1:13" s="1" customFormat="1">
      <c r="A83" s="13"/>
      <c r="F83" s="7"/>
      <c r="M83" s="11"/>
    </row>
    <row r="84" spans="1:13" s="1" customFormat="1">
      <c r="A84" s="13"/>
      <c r="F84" s="7"/>
      <c r="M84" s="11"/>
    </row>
    <row r="85" spans="1:13" s="1" customFormat="1">
      <c r="A85" s="13"/>
      <c r="F85" s="7"/>
      <c r="M85" s="11"/>
    </row>
  </sheetData>
  <mergeCells count="20">
    <mergeCell ref="A7:M7"/>
    <mergeCell ref="A8:M8"/>
    <mergeCell ref="A11:A12"/>
    <mergeCell ref="B11:C11"/>
    <mergeCell ref="D11:D12"/>
    <mergeCell ref="L11:L12"/>
    <mergeCell ref="K11:K12"/>
    <mergeCell ref="M11:M12"/>
    <mergeCell ref="M39:M40"/>
    <mergeCell ref="A23:M23"/>
    <mergeCell ref="F11:F12"/>
    <mergeCell ref="I11:I12"/>
    <mergeCell ref="H11:H12"/>
    <mergeCell ref="J11:J12"/>
    <mergeCell ref="A20:M20"/>
    <mergeCell ref="A14:M14"/>
    <mergeCell ref="A17:M17"/>
    <mergeCell ref="E11:E12"/>
    <mergeCell ref="A33:M33"/>
    <mergeCell ref="A34:M34"/>
  </mergeCells>
  <phoneticPr fontId="6" type="noConversion"/>
  <printOptions horizontalCentered="1"/>
  <pageMargins left="3.937007874015748E-2" right="3.937007874015748E-2" top="1.1023622047244095" bottom="0.15748031496062992" header="0.31496062992125984" footer="0.31496062992125984"/>
  <pageSetup paperSize="9" scale="85" fitToHeight="2" orientation="landscape" r:id="rId1"/>
  <headerFooter alignWithMargins="0">
    <oddFooter>&amp;R&amp;P</oddFooter>
  </headerFooter>
  <rowBreaks count="2" manualBreakCount="2">
    <brk id="19" max="12" man="1"/>
    <brk id="28" max="1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прейскурант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Иванова Альбина Афаримовна</dc:creator>
  <cp:lastModifiedBy>Ягудина Эльвира Рамилевна</cp:lastModifiedBy>
  <cp:lastPrinted>2025-12-12T10:33:07Z</cp:lastPrinted>
  <dcterms:created xsi:type="dcterms:W3CDTF">1996-10-08T23:32:33Z</dcterms:created>
  <dcterms:modified xsi:type="dcterms:W3CDTF">2025-12-24T08:03:05Z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BExAnalyzer_OldName">
    <vt:lpwstr>РАСЧЕТ на ГБА с 01.03.2018.xls</vt:lpwstr>
  </property>
</Properties>
</file>